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gnet-afav.ad.og-group.jp\share0085$\Data\総務\Engine\総務WG\ホームページ\"/>
    </mc:Choice>
  </mc:AlternateContent>
  <xr:revisionPtr revIDLastSave="0" documentId="13_ncr:1_{596D06BF-767C-4E62-AACB-7151056216E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メイン画面" sheetId="38" r:id="rId1"/>
    <sheet name="初めに" sheetId="40" r:id="rId2"/>
    <sheet name="住所等登録" sheetId="21" r:id="rId3"/>
    <sheet name="物件情報登録" sheetId="22" r:id="rId4"/>
    <sheet name="請求書" sheetId="1" r:id="rId5"/>
    <sheet name="納品書1" sheetId="4" r:id="rId6"/>
    <sheet name="納品書2" sheetId="42" r:id="rId7"/>
    <sheet name="納品書3" sheetId="45" r:id="rId8"/>
    <sheet name="納品書4" sheetId="48" r:id="rId9"/>
    <sheet name="納品書5" sheetId="49" r:id="rId10"/>
    <sheet name="納品書6" sheetId="47" r:id="rId11"/>
    <sheet name="納品書7" sheetId="43" r:id="rId12"/>
    <sheet name="納品書8" sheetId="46" r:id="rId13"/>
    <sheet name="納品書9" sheetId="44" r:id="rId14"/>
    <sheet name="納品書10" sheetId="41" r:id="rId15"/>
    <sheet name="納品書11" sheetId="50" r:id="rId16"/>
    <sheet name="納品書12" sheetId="51" r:id="rId17"/>
    <sheet name="納品書13" sheetId="52" r:id="rId18"/>
    <sheet name="納品書14" sheetId="53" r:id="rId19"/>
    <sheet name="納品書15" sheetId="54" r:id="rId20"/>
  </sheets>
  <definedNames>
    <definedName name="_xlnm.Print_Area" localSheetId="0">メイン画面!$A$1:$M$32</definedName>
    <definedName name="_xlnm.Print_Area" localSheetId="2">住所等登録!$A$1:$C$18</definedName>
    <definedName name="_xlnm.Print_Area" localSheetId="4">請求書!$A$1:$BD$108</definedName>
    <definedName name="_xlnm.Print_Area" localSheetId="5">納品書1!$A$1:$BD$100</definedName>
    <definedName name="_xlnm.Print_Area" localSheetId="14">納品書10!$A$1:$BD$100</definedName>
    <definedName name="_xlnm.Print_Area" localSheetId="15">納品書11!$A$1:$BD$100</definedName>
    <definedName name="_xlnm.Print_Area" localSheetId="16">納品書12!$A$1:$BD$100</definedName>
    <definedName name="_xlnm.Print_Area" localSheetId="17">納品書13!$A$1:$BD$100</definedName>
    <definedName name="_xlnm.Print_Area" localSheetId="18">納品書14!$A$1:$BD$100</definedName>
    <definedName name="_xlnm.Print_Area" localSheetId="19">納品書15!$A$1:$BD$100</definedName>
    <definedName name="_xlnm.Print_Area" localSheetId="6">納品書2!$A$1:$BD$100</definedName>
    <definedName name="_xlnm.Print_Area" localSheetId="7">納品書3!$A$1:$BD$100</definedName>
    <definedName name="_xlnm.Print_Area" localSheetId="8">納品書4!$A$1:$BD$100</definedName>
    <definedName name="_xlnm.Print_Area" localSheetId="9">納品書5!$A$1:$BD$100</definedName>
    <definedName name="_xlnm.Print_Area" localSheetId="10">納品書6!$A$1:$BD$100</definedName>
    <definedName name="_xlnm.Print_Area" localSheetId="11">納品書7!$A$1:$BD$100</definedName>
    <definedName name="_xlnm.Print_Area" localSheetId="12">納品書8!$A$1:$BD$100</definedName>
    <definedName name="_xlnm.Print_Area" localSheetId="13">納品書9!$A$1:$BD$100</definedName>
    <definedName name="_xlnm.Print_Area" localSheetId="3">物件情報登録!$A$1:$O$20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1" i="1" l="1"/>
  <c r="M17" i="1"/>
  <c r="AW97" i="1"/>
  <c r="AD30" i="54"/>
  <c r="P30" i="54"/>
  <c r="C30" i="54"/>
  <c r="J24" i="54"/>
  <c r="J22" i="54"/>
  <c r="J20" i="54"/>
  <c r="J18" i="54"/>
  <c r="J16" i="54"/>
  <c r="AD30" i="53"/>
  <c r="P30" i="53"/>
  <c r="C30" i="53"/>
  <c r="J24" i="53"/>
  <c r="J74" i="53" s="1"/>
  <c r="J22" i="53"/>
  <c r="J72" i="53" s="1"/>
  <c r="J20" i="53"/>
  <c r="J70" i="53" s="1"/>
  <c r="J18" i="53"/>
  <c r="J68" i="53" s="1"/>
  <c r="J16" i="53"/>
  <c r="AD30" i="52"/>
  <c r="AD80" i="52" s="1"/>
  <c r="P30" i="52"/>
  <c r="C30" i="52"/>
  <c r="J24" i="52"/>
  <c r="J22" i="52"/>
  <c r="J20" i="52"/>
  <c r="J18" i="52"/>
  <c r="J68" i="52" s="1"/>
  <c r="J16" i="52"/>
  <c r="AD30" i="51"/>
  <c r="P30" i="51"/>
  <c r="C30" i="51"/>
  <c r="J24" i="51"/>
  <c r="J22" i="51"/>
  <c r="J20" i="51"/>
  <c r="J18" i="51"/>
  <c r="J68" i="51" s="1"/>
  <c r="J16" i="51"/>
  <c r="AD30" i="50"/>
  <c r="P30" i="50"/>
  <c r="C30" i="50"/>
  <c r="J24" i="50"/>
  <c r="J22" i="50"/>
  <c r="J72" i="50" s="1"/>
  <c r="J20" i="50"/>
  <c r="J18" i="50"/>
  <c r="J68" i="50" s="1"/>
  <c r="J16" i="50"/>
  <c r="AD30" i="41"/>
  <c r="P30" i="41"/>
  <c r="C30" i="41"/>
  <c r="J24" i="41"/>
  <c r="J22" i="41"/>
  <c r="J20" i="41"/>
  <c r="J18" i="41"/>
  <c r="J16" i="41"/>
  <c r="J66" i="41" s="1"/>
  <c r="AD30" i="44"/>
  <c r="P30" i="44"/>
  <c r="C30" i="44"/>
  <c r="J24" i="44"/>
  <c r="J22" i="44"/>
  <c r="J20" i="44"/>
  <c r="J18" i="44"/>
  <c r="J16" i="44"/>
  <c r="AD30" i="46"/>
  <c r="P30" i="46"/>
  <c r="P80" i="46" s="1"/>
  <c r="C30" i="46"/>
  <c r="C80" i="46" s="1"/>
  <c r="J24" i="46"/>
  <c r="J74" i="46" s="1"/>
  <c r="J22" i="46"/>
  <c r="J20" i="46"/>
  <c r="J18" i="46"/>
  <c r="J68" i="46" s="1"/>
  <c r="J16" i="46"/>
  <c r="AD30" i="43"/>
  <c r="P30" i="43"/>
  <c r="P80" i="43" s="1"/>
  <c r="C30" i="43"/>
  <c r="C80" i="43" s="1"/>
  <c r="J24" i="43"/>
  <c r="J22" i="43"/>
  <c r="J20" i="43"/>
  <c r="J18" i="43"/>
  <c r="J16" i="43"/>
  <c r="AD30" i="47"/>
  <c r="P30" i="47"/>
  <c r="P80" i="47" s="1"/>
  <c r="C30" i="47"/>
  <c r="J24" i="47"/>
  <c r="J74" i="47" s="1"/>
  <c r="J22" i="47"/>
  <c r="J20" i="47"/>
  <c r="J18" i="47"/>
  <c r="J68" i="47" s="1"/>
  <c r="J16" i="47"/>
  <c r="AD30" i="49"/>
  <c r="P30" i="49"/>
  <c r="C30" i="49"/>
  <c r="J24" i="49"/>
  <c r="J22" i="49"/>
  <c r="J20" i="49"/>
  <c r="J18" i="49"/>
  <c r="J68" i="49" s="1"/>
  <c r="J16" i="49"/>
  <c r="AD30" i="48"/>
  <c r="P30" i="48"/>
  <c r="C30" i="48"/>
  <c r="J24" i="48"/>
  <c r="J22" i="48"/>
  <c r="J20" i="48"/>
  <c r="J70" i="48" s="1"/>
  <c r="J18" i="48"/>
  <c r="J68" i="48" s="1"/>
  <c r="J16" i="48"/>
  <c r="AD30" i="45"/>
  <c r="P30" i="45"/>
  <c r="C30" i="45"/>
  <c r="J24" i="45"/>
  <c r="J22" i="45"/>
  <c r="J20" i="45"/>
  <c r="J18" i="45"/>
  <c r="J68" i="45" s="1"/>
  <c r="J16" i="45"/>
  <c r="J66" i="45" s="1"/>
  <c r="AD30" i="42"/>
  <c r="P30" i="42"/>
  <c r="C30" i="42"/>
  <c r="C80" i="42" s="1"/>
  <c r="J24" i="42"/>
  <c r="J22" i="42"/>
  <c r="J20" i="42"/>
  <c r="J18" i="42"/>
  <c r="J68" i="42" s="1"/>
  <c r="J16" i="42"/>
  <c r="B29" i="1"/>
  <c r="B83" i="1" s="1"/>
  <c r="B30" i="1"/>
  <c r="B84" i="1" s="1"/>
  <c r="B31" i="1"/>
  <c r="B85" i="1" s="1"/>
  <c r="B32" i="1"/>
  <c r="B86" i="1" s="1"/>
  <c r="B33" i="1"/>
  <c r="B87" i="1" s="1"/>
  <c r="B34" i="1"/>
  <c r="B88" i="1" s="1"/>
  <c r="B35" i="1"/>
  <c r="B89" i="1" s="1"/>
  <c r="B36" i="1"/>
  <c r="B90" i="1" s="1"/>
  <c r="B37" i="1"/>
  <c r="B91" i="1" s="1"/>
  <c r="B38" i="1"/>
  <c r="B92" i="1" s="1"/>
  <c r="B39" i="1"/>
  <c r="B93" i="1" s="1"/>
  <c r="B40" i="1"/>
  <c r="B94" i="1" s="1"/>
  <c r="B41" i="1"/>
  <c r="B95" i="1" s="1"/>
  <c r="B42" i="1"/>
  <c r="B96" i="1" s="1"/>
  <c r="B28" i="1"/>
  <c r="B82" i="1" s="1"/>
  <c r="AR29" i="1"/>
  <c r="AR83" i="1" s="1"/>
  <c r="AR30" i="1"/>
  <c r="AR84" i="1" s="1"/>
  <c r="AR31" i="1"/>
  <c r="AR85" i="1" s="1"/>
  <c r="AR32" i="1"/>
  <c r="AR86" i="1" s="1"/>
  <c r="AR33" i="1"/>
  <c r="AR87" i="1" s="1"/>
  <c r="AR34" i="1"/>
  <c r="AR88" i="1" s="1"/>
  <c r="AR35" i="1"/>
  <c r="AR89" i="1" s="1"/>
  <c r="AR36" i="1"/>
  <c r="AR90" i="1" s="1"/>
  <c r="AR37" i="1"/>
  <c r="AR91" i="1" s="1"/>
  <c r="AR38" i="1"/>
  <c r="AR92" i="1" s="1"/>
  <c r="AR39" i="1"/>
  <c r="AR93" i="1" s="1"/>
  <c r="AR40" i="1"/>
  <c r="AR94" i="1" s="1"/>
  <c r="AR41" i="1"/>
  <c r="AR95" i="1" s="1"/>
  <c r="AR42" i="1"/>
  <c r="AR96" i="1" s="1"/>
  <c r="AR28" i="1"/>
  <c r="AR82" i="1" s="1"/>
  <c r="AE29" i="1"/>
  <c r="AE83" i="1" s="1"/>
  <c r="AE30" i="1"/>
  <c r="AE84" i="1" s="1"/>
  <c r="AE31" i="1"/>
  <c r="AE85" i="1" s="1"/>
  <c r="AE32" i="1"/>
  <c r="AE86" i="1" s="1"/>
  <c r="AE33" i="1"/>
  <c r="AE87" i="1" s="1"/>
  <c r="AE34" i="1"/>
  <c r="AE88" i="1" s="1"/>
  <c r="AE35" i="1"/>
  <c r="AE89" i="1" s="1"/>
  <c r="AE36" i="1"/>
  <c r="AE90" i="1" s="1"/>
  <c r="AE37" i="1"/>
  <c r="AE91" i="1" s="1"/>
  <c r="AE38" i="1"/>
  <c r="AE92" i="1" s="1"/>
  <c r="AE39" i="1"/>
  <c r="AE93" i="1" s="1"/>
  <c r="AE40" i="1"/>
  <c r="AE94" i="1" s="1"/>
  <c r="AE41" i="1"/>
  <c r="AE95" i="1" s="1"/>
  <c r="AE42" i="1"/>
  <c r="AE96" i="1" s="1"/>
  <c r="AE28" i="1"/>
  <c r="AE82" i="1" s="1"/>
  <c r="L29" i="1"/>
  <c r="L83" i="1" s="1"/>
  <c r="L30" i="1"/>
  <c r="L84" i="1" s="1"/>
  <c r="L31" i="1"/>
  <c r="L85" i="1" s="1"/>
  <c r="L32" i="1"/>
  <c r="L86" i="1" s="1"/>
  <c r="L33" i="1"/>
  <c r="L87" i="1" s="1"/>
  <c r="L34" i="1"/>
  <c r="L88" i="1" s="1"/>
  <c r="L35" i="1"/>
  <c r="L89" i="1" s="1"/>
  <c r="L36" i="1"/>
  <c r="L90" i="1" s="1"/>
  <c r="L37" i="1"/>
  <c r="L91" i="1" s="1"/>
  <c r="L38" i="1"/>
  <c r="L92" i="1" s="1"/>
  <c r="L39" i="1"/>
  <c r="L93" i="1" s="1"/>
  <c r="L40" i="1"/>
  <c r="L94" i="1" s="1"/>
  <c r="L41" i="1"/>
  <c r="L95" i="1" s="1"/>
  <c r="L42" i="1"/>
  <c r="L96" i="1" s="1"/>
  <c r="L28" i="1"/>
  <c r="L82" i="1" s="1"/>
  <c r="G29" i="1"/>
  <c r="G83" i="1" s="1"/>
  <c r="G30" i="1"/>
  <c r="G84" i="1" s="1"/>
  <c r="G31" i="1"/>
  <c r="G85" i="1" s="1"/>
  <c r="G32" i="1"/>
  <c r="G86" i="1" s="1"/>
  <c r="G33" i="1"/>
  <c r="G87" i="1" s="1"/>
  <c r="G34" i="1"/>
  <c r="G88" i="1" s="1"/>
  <c r="G35" i="1"/>
  <c r="G89" i="1" s="1"/>
  <c r="G36" i="1"/>
  <c r="G90" i="1" s="1"/>
  <c r="G37" i="1"/>
  <c r="G91" i="1" s="1"/>
  <c r="G38" i="1"/>
  <c r="G92" i="1" s="1"/>
  <c r="G39" i="1"/>
  <c r="G93" i="1" s="1"/>
  <c r="G40" i="1"/>
  <c r="G94" i="1" s="1"/>
  <c r="G41" i="1"/>
  <c r="G95" i="1" s="1"/>
  <c r="G42" i="1"/>
  <c r="G96" i="1" s="1"/>
  <c r="G28" i="1"/>
  <c r="G82" i="1" s="1"/>
  <c r="AI14" i="1"/>
  <c r="AI68" i="1" s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O18" i="1"/>
  <c r="AO72" i="1" s="1"/>
  <c r="AW18" i="1"/>
  <c r="AI11" i="1"/>
  <c r="AI65" i="1" s="1"/>
  <c r="AD80" i="54"/>
  <c r="P80" i="54"/>
  <c r="C80" i="54"/>
  <c r="J74" i="54"/>
  <c r="J72" i="54"/>
  <c r="AW20" i="54"/>
  <c r="AW70" i="54" s="1"/>
  <c r="AL20" i="54"/>
  <c r="AL70" i="54" s="1"/>
  <c r="J70" i="54"/>
  <c r="J68" i="54"/>
  <c r="AI17" i="54"/>
  <c r="AI67" i="54" s="1"/>
  <c r="J66" i="54"/>
  <c r="AI15" i="54"/>
  <c r="AI65" i="54" s="1"/>
  <c r="AI13" i="54"/>
  <c r="AI63" i="54" s="1"/>
  <c r="AT1" i="54"/>
  <c r="AT51" i="54" s="1"/>
  <c r="AD80" i="53"/>
  <c r="P80" i="53"/>
  <c r="C80" i="53"/>
  <c r="AW20" i="53"/>
  <c r="AW70" i="53" s="1"/>
  <c r="AL20" i="53"/>
  <c r="AL70" i="53" s="1"/>
  <c r="AI17" i="53"/>
  <c r="AI67" i="53" s="1"/>
  <c r="J66" i="53"/>
  <c r="AI15" i="53"/>
  <c r="AI65" i="53" s="1"/>
  <c r="AI13" i="53"/>
  <c r="AI63" i="53" s="1"/>
  <c r="AT1" i="53"/>
  <c r="AT51" i="53" s="1"/>
  <c r="P80" i="52"/>
  <c r="C80" i="52"/>
  <c r="J74" i="52"/>
  <c r="J72" i="52"/>
  <c r="AW20" i="52"/>
  <c r="AW70" i="52" s="1"/>
  <c r="AL20" i="52"/>
  <c r="AL70" i="52" s="1"/>
  <c r="J70" i="52"/>
  <c r="AI17" i="52"/>
  <c r="AI67" i="52" s="1"/>
  <c r="J66" i="52"/>
  <c r="AI15" i="52"/>
  <c r="AI65" i="52" s="1"/>
  <c r="AI13" i="52"/>
  <c r="AI63" i="52" s="1"/>
  <c r="AT1" i="52"/>
  <c r="AT51" i="52" s="1"/>
  <c r="AD80" i="51"/>
  <c r="P80" i="51"/>
  <c r="C80" i="51"/>
  <c r="J74" i="51"/>
  <c r="J72" i="51"/>
  <c r="AW20" i="51"/>
  <c r="AW70" i="51" s="1"/>
  <c r="AL20" i="51"/>
  <c r="AL70" i="51" s="1"/>
  <c r="J70" i="51"/>
  <c r="AI17" i="51"/>
  <c r="AI67" i="51" s="1"/>
  <c r="J66" i="51"/>
  <c r="AI15" i="51"/>
  <c r="AI65" i="51" s="1"/>
  <c r="AI13" i="51"/>
  <c r="AI63" i="51" s="1"/>
  <c r="AT1" i="51"/>
  <c r="AT51" i="51" s="1"/>
  <c r="AD80" i="50"/>
  <c r="P80" i="50"/>
  <c r="C80" i="50"/>
  <c r="J74" i="50"/>
  <c r="AW20" i="50"/>
  <c r="AW70" i="50" s="1"/>
  <c r="AL20" i="50"/>
  <c r="AL70" i="50" s="1"/>
  <c r="J70" i="50"/>
  <c r="AI17" i="50"/>
  <c r="AI67" i="50" s="1"/>
  <c r="J66" i="50"/>
  <c r="AI15" i="50"/>
  <c r="AI65" i="50" s="1"/>
  <c r="AI13" i="50"/>
  <c r="AI63" i="50" s="1"/>
  <c r="AT1" i="50"/>
  <c r="AT51" i="50" s="1"/>
  <c r="AD80" i="49"/>
  <c r="P80" i="49"/>
  <c r="C80" i="49"/>
  <c r="J74" i="49"/>
  <c r="J72" i="49"/>
  <c r="AW20" i="49"/>
  <c r="AW70" i="49" s="1"/>
  <c r="AL20" i="49"/>
  <c r="AL70" i="49" s="1"/>
  <c r="J70" i="49"/>
  <c r="AI17" i="49"/>
  <c r="AI67" i="49" s="1"/>
  <c r="J66" i="49"/>
  <c r="AI15" i="49"/>
  <c r="AI65" i="49" s="1"/>
  <c r="AI13" i="49"/>
  <c r="AI63" i="49" s="1"/>
  <c r="AT1" i="49"/>
  <c r="AT51" i="49" s="1"/>
  <c r="AD80" i="48"/>
  <c r="P80" i="48"/>
  <c r="C80" i="48"/>
  <c r="J74" i="48"/>
  <c r="J72" i="48"/>
  <c r="AW20" i="48"/>
  <c r="AW70" i="48" s="1"/>
  <c r="AL20" i="48"/>
  <c r="AL70" i="48" s="1"/>
  <c r="AI17" i="48"/>
  <c r="AI67" i="48" s="1"/>
  <c r="J66" i="48"/>
  <c r="AI15" i="48"/>
  <c r="AI65" i="48" s="1"/>
  <c r="AI13" i="48"/>
  <c r="AI63" i="48" s="1"/>
  <c r="AT1" i="48"/>
  <c r="AT51" i="48" s="1"/>
  <c r="AD80" i="47"/>
  <c r="C80" i="47"/>
  <c r="J72" i="47"/>
  <c r="AW20" i="47"/>
  <c r="AW70" i="47" s="1"/>
  <c r="AL20" i="47"/>
  <c r="AL70" i="47" s="1"/>
  <c r="J70" i="47"/>
  <c r="AI17" i="47"/>
  <c r="AI67" i="47" s="1"/>
  <c r="J66" i="47"/>
  <c r="AI15" i="47"/>
  <c r="AI65" i="47" s="1"/>
  <c r="AI13" i="47"/>
  <c r="AI63" i="47" s="1"/>
  <c r="AT1" i="47"/>
  <c r="AT51" i="47" s="1"/>
  <c r="AD80" i="46"/>
  <c r="J72" i="46"/>
  <c r="AW20" i="46"/>
  <c r="AW70" i="46" s="1"/>
  <c r="AL20" i="46"/>
  <c r="AL70" i="46" s="1"/>
  <c r="J70" i="46"/>
  <c r="AI17" i="46"/>
  <c r="AI67" i="46" s="1"/>
  <c r="J66" i="46"/>
  <c r="AI15" i="46"/>
  <c r="AI65" i="46" s="1"/>
  <c r="AI13" i="46"/>
  <c r="AI63" i="46" s="1"/>
  <c r="AT1" i="46"/>
  <c r="AT51" i="46" s="1"/>
  <c r="AD80" i="45"/>
  <c r="P80" i="45"/>
  <c r="C80" i="45"/>
  <c r="J74" i="45"/>
  <c r="J72" i="45"/>
  <c r="AW20" i="45"/>
  <c r="AW70" i="45" s="1"/>
  <c r="AL20" i="45"/>
  <c r="AL70" i="45" s="1"/>
  <c r="J70" i="45"/>
  <c r="AI17" i="45"/>
  <c r="AI67" i="45" s="1"/>
  <c r="AI15" i="45"/>
  <c r="AI65" i="45" s="1"/>
  <c r="AI13" i="45"/>
  <c r="AI63" i="45" s="1"/>
  <c r="AT1" i="45"/>
  <c r="AT51" i="45" s="1"/>
  <c r="AD80" i="44"/>
  <c r="P80" i="44"/>
  <c r="C80" i="44"/>
  <c r="J74" i="44"/>
  <c r="J72" i="44"/>
  <c r="AW20" i="44"/>
  <c r="AW70" i="44" s="1"/>
  <c r="AL20" i="44"/>
  <c r="AL70" i="44" s="1"/>
  <c r="J70" i="44"/>
  <c r="J68" i="44"/>
  <c r="AI17" i="44"/>
  <c r="AI67" i="44" s="1"/>
  <c r="J66" i="44"/>
  <c r="AI15" i="44"/>
  <c r="AI65" i="44" s="1"/>
  <c r="AI13" i="44"/>
  <c r="AI63" i="44" s="1"/>
  <c r="AT1" i="44"/>
  <c r="AT51" i="44" s="1"/>
  <c r="AD80" i="43"/>
  <c r="J74" i="43"/>
  <c r="J72" i="43"/>
  <c r="AW20" i="43"/>
  <c r="AW70" i="43" s="1"/>
  <c r="AL20" i="43"/>
  <c r="AL70" i="43" s="1"/>
  <c r="J70" i="43"/>
  <c r="J68" i="43"/>
  <c r="AI17" i="43"/>
  <c r="AI67" i="43" s="1"/>
  <c r="J66" i="43"/>
  <c r="AI15" i="43"/>
  <c r="AI65" i="43" s="1"/>
  <c r="AI13" i="43"/>
  <c r="AI63" i="43" s="1"/>
  <c r="AT1" i="43"/>
  <c r="AT51" i="43" s="1"/>
  <c r="AD80" i="42"/>
  <c r="P80" i="42"/>
  <c r="J74" i="42"/>
  <c r="J72" i="42"/>
  <c r="AW20" i="42"/>
  <c r="AW70" i="42" s="1"/>
  <c r="AL20" i="42"/>
  <c r="AL70" i="42" s="1"/>
  <c r="J70" i="42"/>
  <c r="AI17" i="42"/>
  <c r="AI67" i="42" s="1"/>
  <c r="J66" i="42"/>
  <c r="AI15" i="42"/>
  <c r="AI65" i="42" s="1"/>
  <c r="AI13" i="42"/>
  <c r="AI63" i="42" s="1"/>
  <c r="AT1" i="42"/>
  <c r="AT51" i="42" s="1"/>
  <c r="AD80" i="41"/>
  <c r="P80" i="41"/>
  <c r="C80" i="41"/>
  <c r="J74" i="41"/>
  <c r="J72" i="41"/>
  <c r="AW20" i="41"/>
  <c r="AW70" i="41" s="1"/>
  <c r="AL20" i="41"/>
  <c r="AL70" i="41" s="1"/>
  <c r="J70" i="41"/>
  <c r="J68" i="41"/>
  <c r="AI17" i="41"/>
  <c r="AI67" i="41" s="1"/>
  <c r="AI15" i="41"/>
  <c r="AI65" i="41" s="1"/>
  <c r="AI13" i="41"/>
  <c r="AI63" i="41" s="1"/>
  <c r="AT1" i="41"/>
  <c r="AT51" i="41" s="1"/>
  <c r="AL50" i="1"/>
  <c r="AL104" i="1" s="1"/>
  <c r="B53" i="1" l="1"/>
  <c r="B107" i="1" s="1"/>
  <c r="AS50" i="1"/>
  <c r="AS104" i="1" s="1"/>
  <c r="AL52" i="1"/>
  <c r="AL106" i="1" s="1"/>
  <c r="Z53" i="1"/>
  <c r="Z107" i="1" s="1"/>
  <c r="J53" i="1"/>
  <c r="J107" i="1" s="1"/>
  <c r="B50" i="1"/>
  <c r="B104" i="1" s="1"/>
  <c r="J50" i="1"/>
  <c r="J104" i="1" s="1"/>
  <c r="H6" i="22" l="1"/>
  <c r="H7" i="22"/>
  <c r="U30" i="42" s="1"/>
  <c r="U80" i="42" l="1"/>
  <c r="AD30" i="4"/>
  <c r="AD80" i="4" s="1"/>
  <c r="P30" i="4"/>
  <c r="P80" i="4" s="1"/>
  <c r="C30" i="4"/>
  <c r="J24" i="4"/>
  <c r="J74" i="4" s="1"/>
  <c r="J22" i="4"/>
  <c r="J72" i="4" s="1"/>
  <c r="J20" i="4"/>
  <c r="J70" i="4" s="1"/>
  <c r="J18" i="4"/>
  <c r="J68" i="4" s="1"/>
  <c r="J16" i="4"/>
  <c r="J66" i="4" s="1"/>
  <c r="AW20" i="4"/>
  <c r="AW70" i="4" s="1"/>
  <c r="AL20" i="4"/>
  <c r="AL70" i="4" s="1"/>
  <c r="AI17" i="4"/>
  <c r="AI67" i="4" s="1"/>
  <c r="AI15" i="4"/>
  <c r="AI65" i="4" s="1"/>
  <c r="AI13" i="4"/>
  <c r="AI63" i="4" s="1"/>
  <c r="AT1" i="4"/>
  <c r="AT51" i="4" s="1"/>
  <c r="AW16" i="1"/>
  <c r="AW70" i="1" s="1"/>
  <c r="AL16" i="1"/>
  <c r="AL70" i="1" s="1"/>
  <c r="AT1" i="1"/>
  <c r="AT55" i="1" s="1"/>
  <c r="AI9" i="1"/>
  <c r="AI63" i="1" s="1"/>
  <c r="K7" i="22"/>
  <c r="AI30" i="42" s="1"/>
  <c r="K8" i="22"/>
  <c r="AI30" i="45" s="1"/>
  <c r="K9" i="22"/>
  <c r="AI30" i="48" s="1"/>
  <c r="K10" i="22"/>
  <c r="AI30" i="49" s="1"/>
  <c r="K11" i="22"/>
  <c r="AI30" i="47" s="1"/>
  <c r="K12" i="22"/>
  <c r="AI30" i="43" s="1"/>
  <c r="K13" i="22"/>
  <c r="AI30" i="46" s="1"/>
  <c r="K14" i="22"/>
  <c r="AI30" i="44" s="1"/>
  <c r="K15" i="22"/>
  <c r="AI30" i="41" s="1"/>
  <c r="K16" i="22"/>
  <c r="AI30" i="50" s="1"/>
  <c r="K17" i="22"/>
  <c r="AI30" i="51" s="1"/>
  <c r="K18" i="22"/>
  <c r="AI30" i="52" s="1"/>
  <c r="K19" i="22"/>
  <c r="AI30" i="53" s="1"/>
  <c r="K20" i="22"/>
  <c r="AI30" i="54" s="1"/>
  <c r="H8" i="22"/>
  <c r="U30" i="45" s="1"/>
  <c r="U80" i="45" s="1"/>
  <c r="H9" i="22"/>
  <c r="U30" i="48" s="1"/>
  <c r="U80" i="48" s="1"/>
  <c r="H10" i="22"/>
  <c r="U30" i="49" s="1"/>
  <c r="U80" i="49" s="1"/>
  <c r="H11" i="22"/>
  <c r="U30" i="47" s="1"/>
  <c r="U80" i="47" s="1"/>
  <c r="H12" i="22"/>
  <c r="U30" i="43" s="1"/>
  <c r="U80" i="43" s="1"/>
  <c r="H13" i="22"/>
  <c r="U30" i="46" s="1"/>
  <c r="U80" i="46" s="1"/>
  <c r="H14" i="22"/>
  <c r="U30" i="44" s="1"/>
  <c r="U80" i="44" s="1"/>
  <c r="H15" i="22"/>
  <c r="U30" i="41" s="1"/>
  <c r="U80" i="41" s="1"/>
  <c r="H16" i="22"/>
  <c r="U30" i="50" s="1"/>
  <c r="U80" i="50" s="1"/>
  <c r="H17" i="22"/>
  <c r="U30" i="51" s="1"/>
  <c r="U80" i="51" s="1"/>
  <c r="H18" i="22"/>
  <c r="U30" i="52" s="1"/>
  <c r="U80" i="52" s="1"/>
  <c r="H19" i="22"/>
  <c r="U30" i="53" s="1"/>
  <c r="U80" i="53" s="1"/>
  <c r="H20" i="22"/>
  <c r="U30" i="54" s="1"/>
  <c r="U80" i="54" s="1"/>
  <c r="K6" i="22"/>
  <c r="U30" i="4"/>
  <c r="U80" i="4" s="1"/>
  <c r="K5" i="22"/>
  <c r="H5" i="22"/>
  <c r="L6" i="22" l="1"/>
  <c r="AW28" i="1" s="1"/>
  <c r="AI80" i="54"/>
  <c r="AI80" i="52"/>
  <c r="AI80" i="50"/>
  <c r="AI80" i="48"/>
  <c r="AI80" i="46"/>
  <c r="AI80" i="44"/>
  <c r="AI80" i="42"/>
  <c r="AI80" i="51"/>
  <c r="AI80" i="47"/>
  <c r="AI80" i="45"/>
  <c r="AI80" i="43"/>
  <c r="AI80" i="53"/>
  <c r="AI80" i="49"/>
  <c r="AI80" i="41"/>
  <c r="L20" i="22"/>
  <c r="L18" i="22"/>
  <c r="L16" i="22"/>
  <c r="L14" i="22"/>
  <c r="L12" i="22"/>
  <c r="L10" i="22"/>
  <c r="L8" i="22"/>
  <c r="L19" i="22"/>
  <c r="L17" i="22"/>
  <c r="L15" i="22"/>
  <c r="L13" i="22"/>
  <c r="L11" i="22"/>
  <c r="L9" i="22"/>
  <c r="L7" i="22"/>
  <c r="C80" i="4"/>
  <c r="AI30" i="4"/>
  <c r="AI80" i="4" s="1"/>
  <c r="L5" i="22"/>
  <c r="AW82" i="1" l="1"/>
  <c r="AW31" i="1"/>
  <c r="AW85" i="1" s="1"/>
  <c r="AR30" i="48"/>
  <c r="AW35" i="1"/>
  <c r="AW89" i="1" s="1"/>
  <c r="AR30" i="46"/>
  <c r="AW39" i="1"/>
  <c r="AW93" i="1" s="1"/>
  <c r="AR30" i="51"/>
  <c r="AW30" i="1"/>
  <c r="AW84" i="1" s="1"/>
  <c r="AR30" i="45"/>
  <c r="AW34" i="1"/>
  <c r="AW88" i="1" s="1"/>
  <c r="AR30" i="43"/>
  <c r="AW38" i="1"/>
  <c r="AW92" i="1" s="1"/>
  <c r="AR30" i="50"/>
  <c r="AW42" i="1"/>
  <c r="AW96" i="1" s="1"/>
  <c r="AR30" i="54"/>
  <c r="AW33" i="1"/>
  <c r="AW87" i="1" s="1"/>
  <c r="AR30" i="47"/>
  <c r="AW37" i="1"/>
  <c r="AW91" i="1" s="1"/>
  <c r="AR30" i="41"/>
  <c r="AW41" i="1"/>
  <c r="AW95" i="1" s="1"/>
  <c r="AR30" i="53"/>
  <c r="AW32" i="1"/>
  <c r="AW86" i="1" s="1"/>
  <c r="AR30" i="49"/>
  <c r="AW36" i="1"/>
  <c r="AW90" i="1" s="1"/>
  <c r="AR30" i="44"/>
  <c r="AW40" i="1"/>
  <c r="AW94" i="1" s="1"/>
  <c r="AR30" i="52"/>
  <c r="AW29" i="1"/>
  <c r="AW83" i="1" s="1"/>
  <c r="AR30" i="42"/>
  <c r="AR30" i="4"/>
  <c r="AW43" i="1" l="1"/>
  <c r="AR38" i="42"/>
  <c r="AR88" i="42" s="1"/>
  <c r="AR80" i="42"/>
  <c r="AR38" i="50"/>
  <c r="AR88" i="50" s="1"/>
  <c r="AR80" i="50"/>
  <c r="AR38" i="46"/>
  <c r="AR88" i="46" s="1"/>
  <c r="AR80" i="46"/>
  <c r="AR38" i="52"/>
  <c r="AR88" i="52" s="1"/>
  <c r="AR80" i="52"/>
  <c r="AR38" i="43"/>
  <c r="AR88" i="43" s="1"/>
  <c r="AR80" i="43"/>
  <c r="AR38" i="47"/>
  <c r="AR88" i="47" s="1"/>
  <c r="AR80" i="47"/>
  <c r="AR38" i="51"/>
  <c r="AR88" i="51" s="1"/>
  <c r="AR80" i="51"/>
  <c r="AR38" i="44"/>
  <c r="AR88" i="44" s="1"/>
  <c r="AR80" i="44"/>
  <c r="AR38" i="54"/>
  <c r="AR88" i="54" s="1"/>
  <c r="AR80" i="54"/>
  <c r="AR38" i="48"/>
  <c r="AR88" i="48" s="1"/>
  <c r="AR80" i="48"/>
  <c r="AR38" i="41"/>
  <c r="AR88" i="41" s="1"/>
  <c r="AR80" i="41"/>
  <c r="AR38" i="45"/>
  <c r="AR88" i="45" s="1"/>
  <c r="AR80" i="45"/>
  <c r="AR38" i="49"/>
  <c r="AR88" i="49" s="1"/>
  <c r="AR80" i="49"/>
  <c r="AR38" i="53"/>
  <c r="AR88" i="53" s="1"/>
  <c r="AR80" i="53"/>
  <c r="AR80" i="4"/>
  <c r="AW44" i="1" l="1"/>
  <c r="AW98" i="1" s="1"/>
  <c r="AR38" i="4"/>
  <c r="AR88" i="4" s="1"/>
  <c r="AW45" i="1" l="1"/>
  <c r="AW99" i="1" l="1"/>
</calcChain>
</file>

<file path=xl/sharedStrings.xml><?xml version="1.0" encoding="utf-8"?>
<sst xmlns="http://schemas.openxmlformats.org/spreadsheetml/2006/main" count="892" uniqueCount="134">
  <si>
    <t>ｓ</t>
    <phoneticPr fontId="1"/>
  </si>
  <si>
    <t>項目</t>
    <rPh sb="0" eb="2">
      <t>コウモク</t>
    </rPh>
    <phoneticPr fontId="1"/>
  </si>
  <si>
    <t>入力欄</t>
    <rPh sb="0" eb="2">
      <t>ニュウリョク</t>
    </rPh>
    <rPh sb="2" eb="3">
      <t>ラン</t>
    </rPh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</si>
  <si>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</si>
  <si>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</si>
  <si>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</si>
  <si>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</si>
  <si>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銀行コード</t>
    <rPh sb="0" eb="2">
      <t>ギンコウ</t>
    </rPh>
    <phoneticPr fontId="1"/>
  </si>
  <si>
    <t>支店コード</t>
    <rPh sb="0" eb="2">
      <t>シテン</t>
    </rPh>
    <phoneticPr fontId="1"/>
  </si>
  <si>
    <t>銀行名</t>
    <rPh sb="0" eb="3">
      <t>ギンコウメイ</t>
    </rPh>
    <phoneticPr fontId="1"/>
  </si>
  <si>
    <t>支店名</t>
    <rPh sb="0" eb="3">
      <t>シテンメイ</t>
    </rPh>
    <phoneticPr fontId="1"/>
  </si>
  <si>
    <t>預金種目</t>
    <rPh sb="0" eb="2">
      <t>ヨキン</t>
    </rPh>
    <rPh sb="2" eb="4">
      <t>シュモク</t>
    </rPh>
    <phoneticPr fontId="1"/>
  </si>
  <si>
    <t>口座番号</t>
    <rPh sb="0" eb="2">
      <t>コウザ</t>
    </rPh>
    <rPh sb="2" eb="4">
      <t>バンゴウ</t>
    </rPh>
    <phoneticPr fontId="1"/>
  </si>
  <si>
    <t>口座名義(フリガナ)</t>
    <rPh sb="0" eb="2">
      <t>コウザ</t>
    </rPh>
    <rPh sb="2" eb="4">
      <t>メイギ</t>
    </rPh>
    <phoneticPr fontId="1"/>
  </si>
  <si>
    <t>口座名義</t>
    <rPh sb="0" eb="2">
      <t>コウザ</t>
    </rPh>
    <rPh sb="2" eb="4">
      <t>メイギ</t>
    </rPh>
    <phoneticPr fontId="1"/>
  </si>
  <si>
    <t>請　求　書</t>
    <rPh sb="0" eb="1">
      <t>ショウ</t>
    </rPh>
    <rPh sb="2" eb="3">
      <t>モトム</t>
    </rPh>
    <rPh sb="4" eb="5">
      <t>ショ</t>
    </rPh>
    <phoneticPr fontId="1"/>
  </si>
  <si>
    <t>社名及び支店・営業所</t>
    <rPh sb="0" eb="2">
      <t>シャメイ</t>
    </rPh>
    <rPh sb="2" eb="3">
      <t>オヨ</t>
    </rPh>
    <rPh sb="4" eb="6">
      <t>シテン</t>
    </rPh>
    <rPh sb="7" eb="10">
      <t>エイギョウショ</t>
    </rPh>
    <phoneticPr fontId="1"/>
  </si>
  <si>
    <t>下記の通りご請求申し上げます。</t>
    <rPh sb="0" eb="2">
      <t>カキ</t>
    </rPh>
    <rPh sb="3" eb="4">
      <t>トオ</t>
    </rPh>
    <rPh sb="6" eb="8">
      <t>セイキュウ</t>
    </rPh>
    <rPh sb="8" eb="9">
      <t>モウ</t>
    </rPh>
    <rPh sb="10" eb="11">
      <t>ア</t>
    </rPh>
    <phoneticPr fontId="1"/>
  </si>
  <si>
    <t>JOB.NO</t>
    <phoneticPr fontId="1"/>
  </si>
  <si>
    <t>現場名</t>
    <rPh sb="0" eb="2">
      <t>ゲンバ</t>
    </rPh>
    <rPh sb="2" eb="3">
      <t>メイ</t>
    </rPh>
    <phoneticPr fontId="1"/>
  </si>
  <si>
    <t>担当者</t>
    <rPh sb="0" eb="3">
      <t>タントウシャ</t>
    </rPh>
    <phoneticPr fontId="1"/>
  </si>
  <si>
    <t>金額</t>
    <rPh sb="0" eb="2">
      <t>キンガク</t>
    </rPh>
    <phoneticPr fontId="1"/>
  </si>
  <si>
    <t>納　品　書</t>
    <rPh sb="0" eb="1">
      <t>ノウ</t>
    </rPh>
    <rPh sb="2" eb="3">
      <t>ヒン</t>
    </rPh>
    <rPh sb="4" eb="5">
      <t>ショ</t>
    </rPh>
    <phoneticPr fontId="1"/>
  </si>
  <si>
    <t>納品日</t>
    <rPh sb="0" eb="3">
      <t>ノウヒンビ</t>
    </rPh>
    <phoneticPr fontId="1"/>
  </si>
  <si>
    <t>JOB.NO</t>
    <phoneticPr fontId="1"/>
  </si>
  <si>
    <t>部長</t>
    <rPh sb="0" eb="2">
      <t>ブチョウ</t>
    </rPh>
    <phoneticPr fontId="1"/>
  </si>
  <si>
    <t>マネジャー</t>
    <phoneticPr fontId="1"/>
  </si>
  <si>
    <t>チーフ</t>
    <phoneticPr fontId="1"/>
  </si>
  <si>
    <t>担当</t>
    <rPh sb="0" eb="2">
      <t>タントウ</t>
    </rPh>
    <phoneticPr fontId="1"/>
  </si>
  <si>
    <t>内容</t>
    <rPh sb="0" eb="2">
      <t>ナイヨウ</t>
    </rPh>
    <phoneticPr fontId="1"/>
  </si>
  <si>
    <t>当月出来高累計(税抜)</t>
    <rPh sb="0" eb="2">
      <t>トウゲツ</t>
    </rPh>
    <rPh sb="2" eb="5">
      <t>デキダカ</t>
    </rPh>
    <rPh sb="5" eb="7">
      <t>ルイケイ</t>
    </rPh>
    <rPh sb="8" eb="10">
      <t>ゼイヌキ</t>
    </rPh>
    <phoneticPr fontId="1"/>
  </si>
  <si>
    <t>当月査定出来高(税抜)</t>
    <rPh sb="0" eb="2">
      <t>トウゲツ</t>
    </rPh>
    <rPh sb="2" eb="4">
      <t>サテイ</t>
    </rPh>
    <rPh sb="4" eb="7">
      <t>デキダカ</t>
    </rPh>
    <rPh sb="8" eb="10">
      <t>ゼイヌキ</t>
    </rPh>
    <phoneticPr fontId="1"/>
  </si>
  <si>
    <t>契約金額(税抜)</t>
    <rPh sb="0" eb="2">
      <t>ケイヤク</t>
    </rPh>
    <rPh sb="2" eb="4">
      <t>キンガク</t>
    </rPh>
    <rPh sb="5" eb="7">
      <t>ゼイヌキ</t>
    </rPh>
    <phoneticPr fontId="1"/>
  </si>
  <si>
    <t>先月迄出来高累計(税抜)</t>
    <rPh sb="0" eb="2">
      <t>センゲツ</t>
    </rPh>
    <rPh sb="2" eb="3">
      <t>マデ</t>
    </rPh>
    <rPh sb="3" eb="6">
      <t>デキダカ</t>
    </rPh>
    <rPh sb="6" eb="8">
      <t>ルイケイ</t>
    </rPh>
    <rPh sb="9" eb="11">
      <t>ゼイヌキ</t>
    </rPh>
    <phoneticPr fontId="1"/>
  </si>
  <si>
    <t>出来高率</t>
    <rPh sb="0" eb="3">
      <t>デキダカ</t>
    </rPh>
    <rPh sb="3" eb="4">
      <t>リツ</t>
    </rPh>
    <phoneticPr fontId="1"/>
  </si>
  <si>
    <t>査定済金額</t>
    <rPh sb="0" eb="2">
      <t>サテイ</t>
    </rPh>
    <rPh sb="2" eb="3">
      <t>ズ</t>
    </rPh>
    <rPh sb="3" eb="5">
      <t>キンガク</t>
    </rPh>
    <phoneticPr fontId="1"/>
  </si>
  <si>
    <t>当月累計金額</t>
    <rPh sb="0" eb="2">
      <t>トウゲツ</t>
    </rPh>
    <rPh sb="2" eb="4">
      <t>ルイケイ</t>
    </rPh>
    <rPh sb="4" eb="6">
      <t>キンガク</t>
    </rPh>
    <phoneticPr fontId="1"/>
  </si>
  <si>
    <t>％</t>
    <phoneticPr fontId="1"/>
  </si>
  <si>
    <t>％</t>
    <phoneticPr fontId="1"/>
  </si>
  <si>
    <t>&lt;振込先&gt;</t>
    <rPh sb="1" eb="3">
      <t>フリコミ</t>
    </rPh>
    <rPh sb="3" eb="4">
      <t>サキ</t>
    </rPh>
    <phoneticPr fontId="1"/>
  </si>
  <si>
    <t>入力例</t>
    <rPh sb="0" eb="2">
      <t>ニュウリョク</t>
    </rPh>
    <rPh sb="2" eb="3">
      <t>レイ</t>
    </rPh>
    <phoneticPr fontId="1"/>
  </si>
  <si>
    <t>〒601-8033</t>
    <phoneticPr fontId="1"/>
  </si>
  <si>
    <t>京都府京都市南区東九条南石田町74-2</t>
    <rPh sb="0" eb="3">
      <t>キョウトフ</t>
    </rPh>
    <rPh sb="3" eb="6">
      <t>キョウトシ</t>
    </rPh>
    <rPh sb="6" eb="8">
      <t>ミナミク</t>
    </rPh>
    <rPh sb="8" eb="9">
      <t>ヒガシ</t>
    </rPh>
    <rPh sb="9" eb="11">
      <t>クジョウ</t>
    </rPh>
    <rPh sb="11" eb="12">
      <t>ミナミ</t>
    </rPh>
    <rPh sb="12" eb="14">
      <t>イシダ</t>
    </rPh>
    <rPh sb="14" eb="15">
      <t>マチ</t>
    </rPh>
    <phoneticPr fontId="1"/>
  </si>
  <si>
    <t>075-693-6530</t>
    <phoneticPr fontId="1"/>
  </si>
  <si>
    <t>075-693-6535</t>
    <phoneticPr fontId="1"/>
  </si>
  <si>
    <t>0005</t>
    <phoneticPr fontId="1"/>
  </si>
  <si>
    <t>005</t>
    <phoneticPr fontId="1"/>
  </si>
  <si>
    <t>大阪営業部</t>
    <rPh sb="0" eb="2">
      <t>オオサカ</t>
    </rPh>
    <rPh sb="2" eb="4">
      <t>エイギョウ</t>
    </rPh>
    <rPh sb="4" eb="5">
      <t>ブ</t>
    </rPh>
    <phoneticPr fontId="1"/>
  </si>
  <si>
    <t>当座預金</t>
    <rPh sb="0" eb="2">
      <t>トウザ</t>
    </rPh>
    <rPh sb="2" eb="4">
      <t>ヨキン</t>
    </rPh>
    <phoneticPr fontId="1"/>
  </si>
  <si>
    <t>先月迄出来高累計(税抜)</t>
    <rPh sb="0" eb="2">
      <t>センゲツ</t>
    </rPh>
    <rPh sb="2" eb="3">
      <t>マデ</t>
    </rPh>
    <rPh sb="3" eb="6">
      <t>デキダカ</t>
    </rPh>
    <rPh sb="6" eb="8">
      <t>ルイケイ</t>
    </rPh>
    <rPh sb="9" eb="11">
      <t>ゼイヌキ</t>
    </rPh>
    <phoneticPr fontId="1"/>
  </si>
  <si>
    <t>入力例</t>
    <rPh sb="0" eb="2">
      <t>ニュウリョク</t>
    </rPh>
    <rPh sb="2" eb="3">
      <t>レイ</t>
    </rPh>
    <phoneticPr fontId="1"/>
  </si>
  <si>
    <t>出来高率</t>
    <rPh sb="0" eb="3">
      <t>デキダカ</t>
    </rPh>
    <rPh sb="3" eb="4">
      <t>リツ</t>
    </rPh>
    <phoneticPr fontId="1"/>
  </si>
  <si>
    <t>査定済金額</t>
    <rPh sb="0" eb="2">
      <t>サテイ</t>
    </rPh>
    <rPh sb="2" eb="3">
      <t>ズ</t>
    </rPh>
    <rPh sb="3" eb="5">
      <t>キンガク</t>
    </rPh>
    <phoneticPr fontId="1"/>
  </si>
  <si>
    <t>%</t>
    <phoneticPr fontId="1"/>
  </si>
  <si>
    <t>当月出来高累計(税抜)</t>
    <rPh sb="0" eb="2">
      <t>トウゲツ</t>
    </rPh>
    <rPh sb="2" eb="5">
      <t>デキダカ</t>
    </rPh>
    <rPh sb="5" eb="7">
      <t>ルイケイ</t>
    </rPh>
    <rPh sb="8" eb="10">
      <t>ゼイヌキ</t>
    </rPh>
    <phoneticPr fontId="1"/>
  </si>
  <si>
    <t>当月査定出来高(税抜)</t>
    <rPh sb="0" eb="2">
      <t>トウゲツ</t>
    </rPh>
    <rPh sb="2" eb="4">
      <t>サテイ</t>
    </rPh>
    <rPh sb="4" eb="7">
      <t>デキダカ</t>
    </rPh>
    <rPh sb="8" eb="10">
      <t>ゼイヌキ</t>
    </rPh>
    <phoneticPr fontId="1"/>
  </si>
  <si>
    <t>物　件　情　報　登　録　画　面</t>
    <rPh sb="0" eb="1">
      <t>モノ</t>
    </rPh>
    <rPh sb="2" eb="3">
      <t>ケン</t>
    </rPh>
    <rPh sb="4" eb="5">
      <t>ジョウ</t>
    </rPh>
    <rPh sb="6" eb="7">
      <t>ホウ</t>
    </rPh>
    <rPh sb="8" eb="9">
      <t>ノボル</t>
    </rPh>
    <rPh sb="10" eb="11">
      <t>ロク</t>
    </rPh>
    <rPh sb="12" eb="13">
      <t>ガ</t>
    </rPh>
    <rPh sb="14" eb="15">
      <t>メン</t>
    </rPh>
    <phoneticPr fontId="1"/>
  </si>
  <si>
    <t>住　所　等　登　録　画　面</t>
    <rPh sb="0" eb="1">
      <t>スミ</t>
    </rPh>
    <rPh sb="2" eb="3">
      <t>ショ</t>
    </rPh>
    <rPh sb="4" eb="5">
      <t>トウ</t>
    </rPh>
    <rPh sb="6" eb="7">
      <t>ノボル</t>
    </rPh>
    <rPh sb="8" eb="9">
      <t>ロク</t>
    </rPh>
    <rPh sb="10" eb="11">
      <t>ガ</t>
    </rPh>
    <rPh sb="12" eb="13">
      <t>メン</t>
    </rPh>
    <phoneticPr fontId="1"/>
  </si>
  <si>
    <t>JOB.NO</t>
    <phoneticPr fontId="1"/>
  </si>
  <si>
    <t>締日</t>
    <rPh sb="0" eb="2">
      <t>シメビ</t>
    </rPh>
    <phoneticPr fontId="1"/>
  </si>
  <si>
    <t>TEL</t>
    <phoneticPr fontId="1"/>
  </si>
  <si>
    <t>FAX</t>
    <phoneticPr fontId="1"/>
  </si>
  <si>
    <t>納　品　書　(控)</t>
    <rPh sb="0" eb="1">
      <t>ノウ</t>
    </rPh>
    <rPh sb="2" eb="3">
      <t>ヒン</t>
    </rPh>
    <rPh sb="4" eb="5">
      <t>ショ</t>
    </rPh>
    <rPh sb="7" eb="8">
      <t>ヒカエ</t>
    </rPh>
    <phoneticPr fontId="1"/>
  </si>
  <si>
    <t>納品書１</t>
    <rPh sb="0" eb="3">
      <t>ノウヒンショ</t>
    </rPh>
    <phoneticPr fontId="1"/>
  </si>
  <si>
    <t>納品書２</t>
    <rPh sb="0" eb="3">
      <t>ノウヒンショ</t>
    </rPh>
    <phoneticPr fontId="1"/>
  </si>
  <si>
    <t>納品書３</t>
    <rPh sb="0" eb="3">
      <t>ノウヒンショ</t>
    </rPh>
    <phoneticPr fontId="1"/>
  </si>
  <si>
    <t>納品書４</t>
    <rPh sb="0" eb="3">
      <t>ノウヒンショ</t>
    </rPh>
    <phoneticPr fontId="1"/>
  </si>
  <si>
    <t>納品書５</t>
    <rPh sb="0" eb="3">
      <t>ノウヒンショ</t>
    </rPh>
    <phoneticPr fontId="1"/>
  </si>
  <si>
    <t>納品書６</t>
    <rPh sb="0" eb="3">
      <t>ノウヒンショ</t>
    </rPh>
    <phoneticPr fontId="1"/>
  </si>
  <si>
    <t>納品書７</t>
    <rPh sb="0" eb="3">
      <t>ノウヒンショ</t>
    </rPh>
    <phoneticPr fontId="1"/>
  </si>
  <si>
    <t>納品書８</t>
    <rPh sb="0" eb="3">
      <t>ノウヒンショ</t>
    </rPh>
    <phoneticPr fontId="1"/>
  </si>
  <si>
    <t>納品書９</t>
    <rPh sb="0" eb="3">
      <t>ノウヒンショ</t>
    </rPh>
    <phoneticPr fontId="1"/>
  </si>
  <si>
    <t>納品書１０</t>
    <rPh sb="0" eb="3">
      <t>ノウヒンショ</t>
    </rPh>
    <phoneticPr fontId="1"/>
  </si>
  <si>
    <t>納品書１１</t>
    <rPh sb="0" eb="3">
      <t>ノウヒンショ</t>
    </rPh>
    <phoneticPr fontId="1"/>
  </si>
  <si>
    <t>納品書１２</t>
    <rPh sb="0" eb="3">
      <t>ノウヒンショ</t>
    </rPh>
    <phoneticPr fontId="1"/>
  </si>
  <si>
    <t>納品書１３</t>
    <rPh sb="0" eb="3">
      <t>ノウヒンショ</t>
    </rPh>
    <phoneticPr fontId="1"/>
  </si>
  <si>
    <t>納品書１４</t>
    <rPh sb="0" eb="3">
      <t>ノウヒンショ</t>
    </rPh>
    <phoneticPr fontId="1"/>
  </si>
  <si>
    <t>納品書１５</t>
    <rPh sb="0" eb="3">
      <t>ノウヒンショ</t>
    </rPh>
    <phoneticPr fontId="1"/>
  </si>
  <si>
    <t>京都市立○○小学校</t>
    <rPh sb="0" eb="2">
      <t>キョウト</t>
    </rPh>
    <rPh sb="2" eb="3">
      <t>シ</t>
    </rPh>
    <rPh sb="3" eb="4">
      <t>リツ</t>
    </rPh>
    <rPh sb="6" eb="9">
      <t>ショウガッコウ</t>
    </rPh>
    <phoneticPr fontId="1"/>
  </si>
  <si>
    <t>空調改修工事</t>
    <rPh sb="0" eb="2">
      <t>クウチョウ</t>
    </rPh>
    <rPh sb="2" eb="4">
      <t>カイシュウ</t>
    </rPh>
    <rPh sb="4" eb="6">
      <t>コウジ</t>
    </rPh>
    <phoneticPr fontId="1"/>
  </si>
  <si>
    <t>Ｓ０００１</t>
    <phoneticPr fontId="1"/>
  </si>
  <si>
    <t>鈴木</t>
    <rPh sb="0" eb="2">
      <t>スズキ</t>
    </rPh>
    <phoneticPr fontId="1"/>
  </si>
  <si>
    <t>〒601-8033</t>
    <phoneticPr fontId="1"/>
  </si>
  <si>
    <t>京都市南区東九条南石田町74-2</t>
    <rPh sb="0" eb="3">
      <t>キョウトシ</t>
    </rPh>
    <rPh sb="3" eb="5">
      <t>ミナミク</t>
    </rPh>
    <rPh sb="5" eb="6">
      <t>ヒガシ</t>
    </rPh>
    <rPh sb="6" eb="8">
      <t>クジョウ</t>
    </rPh>
    <rPh sb="8" eb="9">
      <t>ミナミ</t>
    </rPh>
    <rPh sb="9" eb="11">
      <t>イシダ</t>
    </rPh>
    <rPh sb="11" eb="12">
      <t>チョウ</t>
    </rPh>
    <phoneticPr fontId="1"/>
  </si>
  <si>
    <t>TEL 075-693-6530</t>
    <phoneticPr fontId="1"/>
  </si>
  <si>
    <t>FAX 075-693-6535</t>
    <phoneticPr fontId="1"/>
  </si>
  <si>
    <t>※ご入力いただくのは、『住所等登録』、『物件情報登録』のみです。それ以外へのご入力は不要です。</t>
    <rPh sb="2" eb="4">
      <t>ニュウリョク</t>
    </rPh>
    <rPh sb="12" eb="14">
      <t>ジュウショ</t>
    </rPh>
    <rPh sb="14" eb="15">
      <t>トウ</t>
    </rPh>
    <rPh sb="15" eb="17">
      <t>トウロク</t>
    </rPh>
    <rPh sb="20" eb="22">
      <t>ブッケン</t>
    </rPh>
    <rPh sb="22" eb="24">
      <t>ジョウホウ</t>
    </rPh>
    <rPh sb="24" eb="26">
      <t>トウロク</t>
    </rPh>
    <rPh sb="34" eb="36">
      <t>イガイ</t>
    </rPh>
    <rPh sb="39" eb="41">
      <t>ニュウリョク</t>
    </rPh>
    <rPh sb="42" eb="44">
      <t>フヨウ</t>
    </rPh>
    <phoneticPr fontId="1"/>
  </si>
  <si>
    <t>※2物件の場合は2行分のご入力が必要です。5物件の場合は5行です。</t>
    <rPh sb="2" eb="4">
      <t>ブッケン</t>
    </rPh>
    <rPh sb="5" eb="7">
      <t>バアイ</t>
    </rPh>
    <rPh sb="9" eb="11">
      <t>ギョウブン</t>
    </rPh>
    <rPh sb="13" eb="15">
      <t>ニュウリョク</t>
    </rPh>
    <rPh sb="16" eb="18">
      <t>ヒツヨウ</t>
    </rPh>
    <rPh sb="22" eb="24">
      <t>ブッケン</t>
    </rPh>
    <rPh sb="25" eb="27">
      <t>バアイ</t>
    </rPh>
    <rPh sb="29" eb="30">
      <t>ギョウ</t>
    </rPh>
    <phoneticPr fontId="1"/>
  </si>
  <si>
    <t>※出来高率については10%単位でお願いします。例) ○60%  × 60.5%　</t>
    <rPh sb="1" eb="4">
      <t>デキダカ</t>
    </rPh>
    <rPh sb="4" eb="5">
      <t>リツ</t>
    </rPh>
    <rPh sb="13" eb="15">
      <t>タンイ</t>
    </rPh>
    <rPh sb="17" eb="18">
      <t>ネガ</t>
    </rPh>
    <rPh sb="23" eb="24">
      <t>レイ</t>
    </rPh>
    <phoneticPr fontId="1"/>
  </si>
  <si>
    <t>㊞</t>
    <phoneticPr fontId="1"/>
  </si>
  <si>
    <t>銀行コード</t>
    <rPh sb="0" eb="2">
      <t>ギンコウ</t>
    </rPh>
    <phoneticPr fontId="43"/>
  </si>
  <si>
    <t>銀行名</t>
    <rPh sb="0" eb="3">
      <t>ギンコウメイ</t>
    </rPh>
    <phoneticPr fontId="43"/>
  </si>
  <si>
    <t>支店コード</t>
    <rPh sb="0" eb="2">
      <t>シテン</t>
    </rPh>
    <phoneticPr fontId="43"/>
  </si>
  <si>
    <t>支店名</t>
    <rPh sb="0" eb="2">
      <t>シテン</t>
    </rPh>
    <rPh sb="2" eb="3">
      <t>メイ</t>
    </rPh>
    <phoneticPr fontId="43"/>
  </si>
  <si>
    <t>預金種目</t>
    <rPh sb="0" eb="2">
      <t>ヨキン</t>
    </rPh>
    <rPh sb="2" eb="4">
      <t>シュモク</t>
    </rPh>
    <phoneticPr fontId="43"/>
  </si>
  <si>
    <t>口座番号</t>
    <rPh sb="0" eb="2">
      <t>コウザ</t>
    </rPh>
    <rPh sb="2" eb="4">
      <t>バンゴウ</t>
    </rPh>
    <phoneticPr fontId="43"/>
  </si>
  <si>
    <t>口座名義(フリガナ)</t>
    <rPh sb="0" eb="2">
      <t>コウザ</t>
    </rPh>
    <rPh sb="2" eb="4">
      <t>メイギ</t>
    </rPh>
    <phoneticPr fontId="43"/>
  </si>
  <si>
    <t>下記の通り納品いたしました。</t>
    <rPh sb="0" eb="2">
      <t>カキ</t>
    </rPh>
    <rPh sb="3" eb="4">
      <t>トオ</t>
    </rPh>
    <rPh sb="5" eb="7">
      <t>ノウヒン</t>
    </rPh>
    <phoneticPr fontId="1"/>
  </si>
  <si>
    <t>チーフ</t>
    <phoneticPr fontId="1"/>
  </si>
  <si>
    <t>税抜合計</t>
    <rPh sb="0" eb="2">
      <t>ゼイヌ</t>
    </rPh>
    <rPh sb="2" eb="4">
      <t>ゴウケイ</t>
    </rPh>
    <phoneticPr fontId="1"/>
  </si>
  <si>
    <t>登録番号</t>
    <rPh sb="0" eb="2">
      <t>トウロク</t>
    </rPh>
    <rPh sb="2" eb="4">
      <t>バンゴウ</t>
    </rPh>
    <phoneticPr fontId="1"/>
  </si>
  <si>
    <t>T5-1300-0101-0121</t>
    <phoneticPr fontId="1"/>
  </si>
  <si>
    <t>下部の入力欄に貴社の住所等をご入力ください。(請求書、納品書に反映されます。)</t>
    <rPh sb="0" eb="2">
      <t>カブ</t>
    </rPh>
    <rPh sb="3" eb="5">
      <t>ニュウリョク</t>
    </rPh>
    <rPh sb="5" eb="6">
      <t>ラン</t>
    </rPh>
    <rPh sb="7" eb="9">
      <t>キシャ</t>
    </rPh>
    <rPh sb="10" eb="12">
      <t>ジュウショ</t>
    </rPh>
    <rPh sb="12" eb="13">
      <t>トウ</t>
    </rPh>
    <rPh sb="15" eb="17">
      <t>ニュウリョク</t>
    </rPh>
    <rPh sb="23" eb="26">
      <t>セイキュウショ</t>
    </rPh>
    <rPh sb="27" eb="30">
      <t>ノウヒンショ</t>
    </rPh>
    <rPh sb="31" eb="33">
      <t>ハンエイ</t>
    </rPh>
    <phoneticPr fontId="1"/>
  </si>
  <si>
    <t>年月日</t>
    <rPh sb="0" eb="3">
      <t>ネンガッピ</t>
    </rPh>
    <phoneticPr fontId="1"/>
  </si>
  <si>
    <t>現場名</t>
    <rPh sb="0" eb="3">
      <t>ゲンバメイ</t>
    </rPh>
    <phoneticPr fontId="1"/>
  </si>
  <si>
    <t>内容</t>
    <rPh sb="0" eb="2">
      <t>ナイヨウ</t>
    </rPh>
    <phoneticPr fontId="1"/>
  </si>
  <si>
    <t>消費税額(10%)</t>
    <rPh sb="0" eb="4">
      <t>ショウヒゼイガク</t>
    </rPh>
    <phoneticPr fontId="1"/>
  </si>
  <si>
    <r>
      <t>①まず初めに『</t>
    </r>
    <r>
      <rPr>
        <b/>
        <sz val="12"/>
        <color rgb="FFFF0000"/>
        <rFont val="ＭＳ Ｐゴシック"/>
        <family val="3"/>
        <charset val="128"/>
        <scheme val="minor"/>
      </rPr>
      <t>住所等登録</t>
    </r>
    <r>
      <rPr>
        <b/>
        <sz val="12"/>
        <color theme="1"/>
        <rFont val="ＭＳ Ｐゴシック"/>
        <family val="3"/>
        <charset val="128"/>
        <scheme val="minor"/>
      </rPr>
      <t>』を選択し、入力例をご確認の上、貴社の住所等をご入力ください。</t>
    </r>
    <rPh sb="3" eb="4">
      <t>ハジ</t>
    </rPh>
    <rPh sb="7" eb="9">
      <t>ジュウショ</t>
    </rPh>
    <rPh sb="9" eb="10">
      <t>トウ</t>
    </rPh>
    <rPh sb="10" eb="12">
      <t>トウロク</t>
    </rPh>
    <rPh sb="14" eb="16">
      <t>センタク</t>
    </rPh>
    <rPh sb="18" eb="20">
      <t>ニュウリョク</t>
    </rPh>
    <rPh sb="20" eb="21">
      <t>レイ</t>
    </rPh>
    <rPh sb="23" eb="25">
      <t>カクニン</t>
    </rPh>
    <rPh sb="26" eb="27">
      <t>ウエ</t>
    </rPh>
    <rPh sb="28" eb="30">
      <t>キシャ</t>
    </rPh>
    <rPh sb="31" eb="33">
      <t>ジュウショ</t>
    </rPh>
    <rPh sb="33" eb="34">
      <t>トウ</t>
    </rPh>
    <rPh sb="36" eb="38">
      <t>ニュウリョク</t>
    </rPh>
    <phoneticPr fontId="1"/>
  </si>
  <si>
    <r>
      <t>②次に『</t>
    </r>
    <r>
      <rPr>
        <b/>
        <sz val="12"/>
        <color rgb="FFFF0000"/>
        <rFont val="ＭＳ Ｐゴシック"/>
        <family val="3"/>
        <charset val="128"/>
        <scheme val="minor"/>
      </rPr>
      <t>物件情報登録</t>
    </r>
    <r>
      <rPr>
        <b/>
        <sz val="12"/>
        <color theme="1"/>
        <rFont val="ＭＳ Ｐゴシック"/>
        <family val="3"/>
        <charset val="128"/>
        <scheme val="minor"/>
      </rPr>
      <t>』を選択し、入力例をご確認の上、当月分の物件情報をご入力ください。</t>
    </r>
    <rPh sb="1" eb="2">
      <t>ツギ</t>
    </rPh>
    <rPh sb="4" eb="6">
      <t>ブッケン</t>
    </rPh>
    <rPh sb="6" eb="8">
      <t>ジョウホウ</t>
    </rPh>
    <rPh sb="8" eb="10">
      <t>トウロク</t>
    </rPh>
    <rPh sb="12" eb="14">
      <t>センタク</t>
    </rPh>
    <rPh sb="16" eb="18">
      <t>ニュウリョク</t>
    </rPh>
    <rPh sb="18" eb="19">
      <t>レイ</t>
    </rPh>
    <rPh sb="21" eb="23">
      <t>カクニン</t>
    </rPh>
    <rPh sb="24" eb="25">
      <t>ウエ</t>
    </rPh>
    <rPh sb="26" eb="29">
      <t>トウゲツブン</t>
    </rPh>
    <rPh sb="30" eb="32">
      <t>ブッケン</t>
    </rPh>
    <rPh sb="32" eb="34">
      <t>ジョウホウ</t>
    </rPh>
    <rPh sb="36" eb="38">
      <t>ニュウリョク</t>
    </rPh>
    <phoneticPr fontId="1"/>
  </si>
  <si>
    <t>※1物件に機器と工事が含まれる場合は、お手数ですが機器と工事を分けてご入力ください。</t>
    <rPh sb="2" eb="4">
      <t>ブッケン</t>
    </rPh>
    <rPh sb="5" eb="7">
      <t>キキ</t>
    </rPh>
    <rPh sb="8" eb="10">
      <t>コウジ</t>
    </rPh>
    <rPh sb="11" eb="12">
      <t>フク</t>
    </rPh>
    <rPh sb="15" eb="17">
      <t>バアイ</t>
    </rPh>
    <rPh sb="20" eb="22">
      <t>テスウ</t>
    </rPh>
    <rPh sb="25" eb="27">
      <t>キキ</t>
    </rPh>
    <rPh sb="28" eb="30">
      <t>コウジ</t>
    </rPh>
    <rPh sb="31" eb="32">
      <t>ワ</t>
    </rPh>
    <rPh sb="35" eb="37">
      <t>ニュウリョク</t>
    </rPh>
    <phoneticPr fontId="1"/>
  </si>
  <si>
    <t>※当月物件数が15件を超える場合は、お手数ですが請求書を2枚に分けてください。</t>
    <rPh sb="1" eb="3">
      <t>トウゲツ</t>
    </rPh>
    <rPh sb="3" eb="5">
      <t>ブッケン</t>
    </rPh>
    <rPh sb="5" eb="6">
      <t>スウ</t>
    </rPh>
    <rPh sb="9" eb="10">
      <t>ケン</t>
    </rPh>
    <rPh sb="11" eb="12">
      <t>コ</t>
    </rPh>
    <rPh sb="14" eb="16">
      <t>バアイ</t>
    </rPh>
    <rPh sb="19" eb="21">
      <t>テスウ</t>
    </rPh>
    <rPh sb="24" eb="27">
      <t>セイキュウショ</t>
    </rPh>
    <rPh sb="29" eb="30">
      <t>マイ</t>
    </rPh>
    <rPh sb="31" eb="32">
      <t>ワ</t>
    </rPh>
    <phoneticPr fontId="1"/>
  </si>
  <si>
    <t>※JOB.NOにつきましては弊社発行の注文書に記載されています。お手元に届いていない場合は空欄で結構です。</t>
    <rPh sb="14" eb="16">
      <t>ヘイシャ</t>
    </rPh>
    <rPh sb="16" eb="18">
      <t>ハッコウ</t>
    </rPh>
    <rPh sb="19" eb="22">
      <t>チュウモンショ</t>
    </rPh>
    <rPh sb="23" eb="25">
      <t>キサイ</t>
    </rPh>
    <rPh sb="33" eb="35">
      <t>テモト</t>
    </rPh>
    <rPh sb="36" eb="37">
      <t>トド</t>
    </rPh>
    <rPh sb="42" eb="44">
      <t>バアイ</t>
    </rPh>
    <rPh sb="45" eb="47">
      <t>クウラン</t>
    </rPh>
    <rPh sb="48" eb="50">
      <t>ケッコウ</t>
    </rPh>
    <phoneticPr fontId="1"/>
  </si>
  <si>
    <r>
      <t>※請求書の必着日は</t>
    </r>
    <r>
      <rPr>
        <b/>
        <sz val="12"/>
        <color rgb="FFFF0000"/>
        <rFont val="ＭＳ Ｐゴシック"/>
        <family val="3"/>
        <charset val="128"/>
        <scheme val="minor"/>
      </rPr>
      <t>3日</t>
    </r>
    <r>
      <rPr>
        <b/>
        <sz val="12"/>
        <rFont val="ＭＳ Ｐゴシック"/>
        <family val="3"/>
        <charset val="128"/>
        <scheme val="minor"/>
      </rPr>
      <t>です。遅れる場合は事前にFAX送信をお願いいたします。　FAX 075-693-6535</t>
    </r>
    <rPh sb="1" eb="4">
      <t>セイキュウショ</t>
    </rPh>
    <rPh sb="5" eb="7">
      <t>ヒッチャク</t>
    </rPh>
    <rPh sb="7" eb="8">
      <t>ビ</t>
    </rPh>
    <rPh sb="10" eb="11">
      <t>ニチ</t>
    </rPh>
    <rPh sb="14" eb="15">
      <t>オク</t>
    </rPh>
    <rPh sb="17" eb="19">
      <t>バアイ</t>
    </rPh>
    <rPh sb="20" eb="22">
      <t>ジゼン</t>
    </rPh>
    <rPh sb="26" eb="28">
      <t>ソウシン</t>
    </rPh>
    <rPh sb="30" eb="31">
      <t>ネガイ</t>
    </rPh>
    <phoneticPr fontId="1"/>
  </si>
  <si>
    <t>　下の各ボタンをクリックして頂くと該当するシートに飛びます。(他のシートも同様です。)</t>
    <rPh sb="1" eb="2">
      <t>シタ</t>
    </rPh>
    <rPh sb="3" eb="4">
      <t>カク</t>
    </rPh>
    <rPh sb="14" eb="15">
      <t>イタダ</t>
    </rPh>
    <rPh sb="17" eb="19">
      <t>ガイトウ</t>
    </rPh>
    <rPh sb="25" eb="26">
      <t>ト</t>
    </rPh>
    <rPh sb="31" eb="32">
      <t>タ</t>
    </rPh>
    <rPh sb="37" eb="39">
      <t>ドウヨウ</t>
    </rPh>
    <phoneticPr fontId="1"/>
  </si>
  <si>
    <t>下部に当月ご請求分の物件情報をご入力ください。(請求書、納品書に反映されます。)</t>
    <rPh sb="0" eb="2">
      <t>カブ</t>
    </rPh>
    <rPh sb="3" eb="5">
      <t>トウゲツ</t>
    </rPh>
    <rPh sb="6" eb="8">
      <t>セイキュウ</t>
    </rPh>
    <rPh sb="8" eb="9">
      <t>ブン</t>
    </rPh>
    <rPh sb="10" eb="12">
      <t>ブッケン</t>
    </rPh>
    <rPh sb="12" eb="14">
      <t>ジョウホウ</t>
    </rPh>
    <rPh sb="16" eb="18">
      <t>ニュウリョク</t>
    </rPh>
    <rPh sb="24" eb="27">
      <t>セイキュウショ</t>
    </rPh>
    <rPh sb="28" eb="31">
      <t>ノウヒンショ</t>
    </rPh>
    <rPh sb="32" eb="34">
      <t>ハンエイ</t>
    </rPh>
    <phoneticPr fontId="1"/>
  </si>
  <si>
    <t>10%対象合計(税抜)</t>
    <rPh sb="3" eb="5">
      <t>タイショウ</t>
    </rPh>
    <rPh sb="5" eb="7">
      <t>ゴウケイ</t>
    </rPh>
    <rPh sb="8" eb="10">
      <t>ゼイヌ</t>
    </rPh>
    <phoneticPr fontId="1"/>
  </si>
  <si>
    <t>合計請求額(税込)</t>
    <rPh sb="0" eb="2">
      <t>ゴウケイ</t>
    </rPh>
    <rPh sb="2" eb="5">
      <t>セイキュウガク</t>
    </rPh>
    <rPh sb="6" eb="7">
      <t>ゼイ</t>
    </rPh>
    <rPh sb="7" eb="8">
      <t>コミ</t>
    </rPh>
    <phoneticPr fontId="1"/>
  </si>
  <si>
    <t>合計請求額(税込)</t>
    <rPh sb="0" eb="2">
      <t>ゴウケイ</t>
    </rPh>
    <rPh sb="2" eb="4">
      <t>セイキュウ</t>
    </rPh>
    <rPh sb="4" eb="5">
      <t>ガク</t>
    </rPh>
    <rPh sb="6" eb="7">
      <t>ゼイ</t>
    </rPh>
    <rPh sb="7" eb="8">
      <t>コミ</t>
    </rPh>
    <phoneticPr fontId="1"/>
  </si>
  <si>
    <r>
      <t>③最後に</t>
    </r>
    <r>
      <rPr>
        <b/>
        <sz val="12"/>
        <color rgb="FFFF0000"/>
        <rFont val="ＭＳ Ｐゴシック"/>
        <family val="3"/>
        <charset val="128"/>
        <scheme val="minor"/>
      </rPr>
      <t>請求書及び納品書を出力</t>
    </r>
    <r>
      <rPr>
        <b/>
        <sz val="12"/>
        <color theme="1"/>
        <rFont val="ＭＳ Ｐゴシック"/>
        <family val="3"/>
        <charset val="128"/>
        <scheme val="minor"/>
      </rPr>
      <t>して下さい。(当月5物件の場合は納品書の出力が5枚分必要です。)</t>
    </r>
    <rPh sb="1" eb="3">
      <t>サイゴ</t>
    </rPh>
    <rPh sb="4" eb="7">
      <t>セイキュウショ</t>
    </rPh>
    <rPh sb="7" eb="8">
      <t>オヨ</t>
    </rPh>
    <rPh sb="9" eb="12">
      <t>ノウヒンショ</t>
    </rPh>
    <rPh sb="13" eb="15">
      <t>シュツリョク</t>
    </rPh>
    <rPh sb="17" eb="18">
      <t>クダ</t>
    </rPh>
    <rPh sb="22" eb="24">
      <t>トウゲツ</t>
    </rPh>
    <rPh sb="25" eb="27">
      <t>ブッケン</t>
    </rPh>
    <rPh sb="28" eb="30">
      <t>バアイ</t>
    </rPh>
    <rPh sb="31" eb="34">
      <t>ノウヒンショ</t>
    </rPh>
    <rPh sb="35" eb="37">
      <t>シュツリョク</t>
    </rPh>
    <rPh sb="39" eb="41">
      <t>マイブン</t>
    </rPh>
    <rPh sb="41" eb="43">
      <t>ヒツヨウ</t>
    </rPh>
    <phoneticPr fontId="1"/>
  </si>
  <si>
    <t xml:space="preserve">  それぞれに社印を押印の上、弊社管理部宛にご郵送ください。</t>
    <rPh sb="7" eb="9">
      <t>シャイン</t>
    </rPh>
    <rPh sb="10" eb="12">
      <t>オウイン</t>
    </rPh>
    <rPh sb="13" eb="14">
      <t>ウエ</t>
    </rPh>
    <rPh sb="15" eb="17">
      <t>ヘイシャ</t>
    </rPh>
    <rPh sb="17" eb="19">
      <t>カンリ</t>
    </rPh>
    <rPh sb="19" eb="20">
      <t>ブ</t>
    </rPh>
    <rPh sb="20" eb="21">
      <t>アテ</t>
    </rPh>
    <rPh sb="23" eb="25">
      <t>ユウソウ</t>
    </rPh>
    <phoneticPr fontId="1"/>
  </si>
  <si>
    <t>Daigasエネテック㈱専用 適格請求書</t>
    <rPh sb="12" eb="14">
      <t>センヨウ</t>
    </rPh>
    <rPh sb="15" eb="17">
      <t>テキカク</t>
    </rPh>
    <rPh sb="17" eb="20">
      <t>セイキュウショ</t>
    </rPh>
    <phoneticPr fontId="1"/>
  </si>
  <si>
    <t>Daigasエネテック株式会社　京都本社</t>
    <rPh sb="11" eb="15">
      <t>カブシキガイシャ</t>
    </rPh>
    <rPh sb="16" eb="20">
      <t>キョウトホンシャ</t>
    </rPh>
    <phoneticPr fontId="1"/>
  </si>
  <si>
    <t>Daigasエネテック株式会社　京都本社</t>
    <rPh sb="11" eb="15">
      <t>カブシキカイシャ</t>
    </rPh>
    <rPh sb="16" eb="20">
      <t>キョウトホンシャ</t>
    </rPh>
    <phoneticPr fontId="1"/>
  </si>
  <si>
    <t>Daigasエネテック株式会社</t>
    <phoneticPr fontId="1"/>
  </si>
  <si>
    <t>(以下Daigasエネテック㈱使用欄)</t>
    <rPh sb="1" eb="3">
      <t>イカ</t>
    </rPh>
    <rPh sb="15" eb="17">
      <t>シヨウ</t>
    </rPh>
    <rPh sb="17" eb="18">
      <t>ラン</t>
    </rPh>
    <phoneticPr fontId="1"/>
  </si>
  <si>
    <t>Daigasエネテック株式会社　御中</t>
    <rPh sb="11" eb="15">
      <t>カブシキカイシャ</t>
    </rPh>
    <rPh sb="16" eb="18">
      <t>オンチュウ</t>
    </rPh>
    <phoneticPr fontId="1"/>
  </si>
  <si>
    <t>(以下Daigasエネテッック㈱使用欄)</t>
    <rPh sb="1" eb="3">
      <t>イカ</t>
    </rPh>
    <rPh sb="16" eb="18">
      <t>シヨウ</t>
    </rPh>
    <rPh sb="18" eb="19">
      <t>ラン</t>
    </rPh>
    <phoneticPr fontId="1"/>
  </si>
  <si>
    <r>
      <t>2026/4/30</t>
    </r>
    <r>
      <rPr>
        <b/>
        <sz val="9"/>
        <color theme="1"/>
        <rFont val="ＭＳ Ｐゴシック"/>
        <family val="3"/>
        <charset val="128"/>
        <scheme val="minor"/>
      </rPr>
      <t>（請求書発行日を入力）</t>
    </r>
    <rPh sb="10" eb="16">
      <t>セイキュウショハッコウビ</t>
    </rPh>
    <rPh sb="17" eb="19">
      <t>ニュウリョク</t>
    </rPh>
    <phoneticPr fontId="1"/>
  </si>
  <si>
    <t>三菱UFJ銀行</t>
    <rPh sb="0" eb="2">
      <t>ミツビシ</t>
    </rPh>
    <rPh sb="5" eb="7">
      <t>ギンコウ</t>
    </rPh>
    <phoneticPr fontId="1"/>
  </si>
  <si>
    <t>0872894</t>
    <phoneticPr fontId="1"/>
  </si>
  <si>
    <t>ダイガスエネテック(カ</t>
    <phoneticPr fontId="1"/>
  </si>
  <si>
    <t>Daigasエネテック担当</t>
    <rPh sb="11" eb="13">
      <t>タントウ</t>
    </rPh>
    <phoneticPr fontId="1"/>
  </si>
  <si>
    <t>請　求　書（控）</t>
    <rPh sb="0" eb="1">
      <t>ショウ</t>
    </rPh>
    <rPh sb="2" eb="3">
      <t>モトム</t>
    </rPh>
    <rPh sb="4" eb="5">
      <t>ショ</t>
    </rPh>
    <rPh sb="6" eb="7">
      <t>ヒカ</t>
    </rPh>
    <phoneticPr fontId="1"/>
  </si>
  <si>
    <t>Daigasエネテック株式会社　御中</t>
    <rPh sb="11" eb="15">
      <t>カブシキガイシャ</t>
    </rPh>
    <rPh sb="16" eb="18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</si>
</sst>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176" formatCode="[$-F800]dddd\,\ mmmm\ dd\,\ yyyy"/>
    <numFmt numFmtId="177" formatCode="&quot;¥&quot;#,##0_);[Red]\(&quot;¥&quot;#,##0\)"/>
    <numFmt numFmtId="178" formatCode="#,##0;&quot;▲ &quot;#,##0"/>
    <numFmt numFmtId="179" formatCode="0_);[Red]\(0\)"/>
  </numFmts>
  <fonts count="4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.5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5"/>
      <color theme="1"/>
      <name val="ＭＳ Ｐゴシック"/>
      <family val="2"/>
      <charset val="128"/>
      <scheme val="minor"/>
    </font>
    <font>
      <sz val="12.5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1"/>
      <color theme="3" tint="0.39997558519241921"/>
      <name val="ＭＳ Ｐゴシック"/>
      <family val="2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color rgb="FFCCFF33"/>
      <name val="ＭＳ Ｐゴシック"/>
      <family val="2"/>
      <charset val="128"/>
      <scheme val="minor"/>
    </font>
    <font>
      <sz val="11"/>
      <color theme="1" tint="0.249977111117893"/>
      <name val="ＭＳ Ｐゴシック"/>
      <family val="2"/>
      <charset val="128"/>
      <scheme val="minor"/>
    </font>
    <font>
      <sz val="11"/>
      <color theme="1" tint="0.249977111117893"/>
      <name val="ＭＳ Ｐゴシック"/>
      <family val="3"/>
      <charset val="128"/>
      <scheme val="minor"/>
    </font>
    <font>
      <b/>
      <sz val="11"/>
      <color theme="1" tint="0.249977111117893"/>
      <name val="ＭＳ Ｐゴシック"/>
      <family val="3"/>
      <charset val="128"/>
      <scheme val="minor"/>
    </font>
    <font>
      <sz val="10.5"/>
      <color theme="1" tint="4.9989318521683403E-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3"/>
      <color theme="1"/>
      <name val="ＭＳ Ｐゴシック"/>
      <family val="2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9.5"/>
      <color theme="1" tint="4.9989318521683403E-2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7"/>
      <name val="ＭＳ ゴシック"/>
      <family val="3"/>
      <charset val="128"/>
    </font>
    <font>
      <b/>
      <u/>
      <sz val="12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24"/>
      <color rgb="FF384AF2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2" fillId="0" borderId="0">
      <alignment vertical="center"/>
    </xf>
    <xf numFmtId="38" fontId="42" fillId="0" borderId="0" applyFont="0" applyFill="0" applyBorder="0" applyAlignment="0" applyProtection="0">
      <alignment vertical="center"/>
    </xf>
  </cellStyleXfs>
  <cellXfs count="421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5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6" xfId="0" applyBorder="1">
      <alignment vertical="center"/>
    </xf>
    <xf numFmtId="176" fontId="0" fillId="0" borderId="0" xfId="0" applyNumberFormat="1" applyAlignme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Border="1" applyAlignment="1">
      <alignment vertical="center"/>
    </xf>
    <xf numFmtId="177" fontId="0" fillId="0" borderId="0" xfId="0" applyNumberFormat="1" applyBorder="1" applyAlignment="1">
      <alignment vertical="center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177" fontId="12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7" fontId="2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177" fontId="6" fillId="0" borderId="0" xfId="0" applyNumberFormat="1" applyFont="1" applyBorder="1" applyAlignment="1">
      <alignment vertical="center"/>
    </xf>
    <xf numFmtId="0" fontId="16" fillId="0" borderId="7" xfId="0" applyFont="1" applyBorder="1" applyAlignment="1">
      <alignment horizontal="right" vertical="center"/>
    </xf>
    <xf numFmtId="0" fontId="16" fillId="0" borderId="7" xfId="0" applyFont="1" applyBorder="1" applyAlignment="1">
      <alignment horizontal="left" vertical="center"/>
    </xf>
    <xf numFmtId="176" fontId="10" fillId="4" borderId="0" xfId="0" applyNumberFormat="1" applyFont="1" applyFill="1" applyAlignment="1">
      <alignment vertical="center"/>
    </xf>
    <xf numFmtId="49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0" borderId="12" xfId="0" applyNumberForma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49" fontId="9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 wrapText="1"/>
    </xf>
    <xf numFmtId="178" fontId="12" fillId="0" borderId="0" xfId="0" applyNumberFormat="1" applyFont="1" applyBorder="1" applyAlignment="1">
      <alignment vertical="center"/>
    </xf>
    <xf numFmtId="49" fontId="12" fillId="0" borderId="19" xfId="0" applyNumberFormat="1" applyFont="1" applyBorder="1" applyAlignment="1">
      <alignment vertical="center"/>
    </xf>
    <xf numFmtId="49" fontId="12" fillId="0" borderId="20" xfId="0" applyNumberFormat="1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21" xfId="0" applyFont="1" applyBorder="1" applyAlignment="1">
      <alignment vertical="center"/>
    </xf>
    <xf numFmtId="178" fontId="9" fillId="0" borderId="21" xfId="0" applyNumberFormat="1" applyFont="1" applyBorder="1" applyAlignment="1">
      <alignment vertical="center"/>
    </xf>
    <xf numFmtId="177" fontId="11" fillId="0" borderId="0" xfId="0" applyNumberFormat="1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9" fillId="0" borderId="0" xfId="0" applyNumberFormat="1" applyFont="1" applyBorder="1" applyAlignment="1">
      <alignment vertical="center"/>
    </xf>
    <xf numFmtId="0" fontId="0" fillId="0" borderId="0" xfId="0">
      <alignment vertical="center"/>
    </xf>
    <xf numFmtId="176" fontId="0" fillId="0" borderId="0" xfId="0" applyNumberFormat="1" applyAlignme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Border="1" applyAlignment="1">
      <alignment vertical="center"/>
    </xf>
    <xf numFmtId="177" fontId="0" fillId="0" borderId="0" xfId="0" applyNumberFormat="1" applyBorder="1" applyAlignment="1">
      <alignment vertical="center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177" fontId="1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177" fontId="6" fillId="0" borderId="0" xfId="0" applyNumberFormat="1" applyFont="1" applyBorder="1" applyAlignment="1">
      <alignment vertical="center"/>
    </xf>
    <xf numFmtId="0" fontId="16" fillId="0" borderId="7" xfId="0" applyFont="1" applyBorder="1" applyAlignment="1">
      <alignment horizontal="right" vertical="center"/>
    </xf>
    <xf numFmtId="0" fontId="16" fillId="0" borderId="7" xfId="0" applyFont="1" applyBorder="1" applyAlignment="1">
      <alignment horizontal="left" vertical="center"/>
    </xf>
    <xf numFmtId="176" fontId="10" fillId="4" borderId="0" xfId="0" applyNumberFormat="1" applyFont="1" applyFill="1" applyAlignment="1">
      <alignment vertical="center"/>
    </xf>
    <xf numFmtId="49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0" borderId="12" xfId="0" applyNumberFormat="1" applyBorder="1" applyAlignment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18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49" fontId="9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 wrapText="1"/>
    </xf>
    <xf numFmtId="178" fontId="12" fillId="0" borderId="0" xfId="0" applyNumberFormat="1" applyFont="1" applyBorder="1" applyAlignment="1">
      <alignment vertical="center"/>
    </xf>
    <xf numFmtId="49" fontId="12" fillId="0" borderId="19" xfId="0" applyNumberFormat="1" applyFont="1" applyBorder="1" applyAlignment="1">
      <alignment vertical="center"/>
    </xf>
    <xf numFmtId="49" fontId="12" fillId="0" borderId="20" xfId="0" applyNumberFormat="1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21" xfId="0" applyFont="1" applyBorder="1" applyAlignment="1">
      <alignment vertical="center"/>
    </xf>
    <xf numFmtId="178" fontId="9" fillId="0" borderId="21" xfId="0" applyNumberFormat="1" applyFont="1" applyBorder="1" applyAlignment="1">
      <alignment vertical="center"/>
    </xf>
    <xf numFmtId="177" fontId="11" fillId="0" borderId="0" xfId="0" applyNumberFormat="1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9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vertical="center" wrapText="1"/>
    </xf>
    <xf numFmtId="0" fontId="4" fillId="0" borderId="40" xfId="0" applyFont="1" applyBorder="1" applyAlignment="1">
      <alignment horizontal="center" vertical="center"/>
    </xf>
    <xf numFmtId="0" fontId="23" fillId="0" borderId="39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27" fillId="0" borderId="5" xfId="0" applyFont="1" applyBorder="1" applyAlignment="1">
      <alignment horizontal="center" vertical="center"/>
    </xf>
    <xf numFmtId="0" fontId="19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76" fontId="0" fillId="2" borderId="1" xfId="0" applyNumberFormat="1" applyFill="1" applyBorder="1" applyAlignment="1" applyProtection="1">
      <alignment horizontal="left" vertical="center" wrapText="1"/>
      <protection locked="0"/>
    </xf>
    <xf numFmtId="49" fontId="0" fillId="2" borderId="1" xfId="0" applyNumberFormat="1" applyFill="1" applyBorder="1" applyAlignment="1" applyProtection="1">
      <alignment horizontal="left" vertical="center" wrapText="1"/>
      <protection locked="0"/>
    </xf>
    <xf numFmtId="0" fontId="19" fillId="3" borderId="1" xfId="0" applyFont="1" applyFill="1" applyBorder="1" applyAlignment="1">
      <alignment horizontal="center" vertical="center"/>
    </xf>
    <xf numFmtId="0" fontId="24" fillId="0" borderId="6" xfId="0" applyFont="1" applyBorder="1" applyAlignment="1" applyProtection="1">
      <alignment horizontal="center" vertical="center"/>
    </xf>
    <xf numFmtId="0" fontId="25" fillId="4" borderId="6" xfId="0" applyFont="1" applyFill="1" applyBorder="1" applyProtection="1">
      <alignment vertical="center"/>
    </xf>
    <xf numFmtId="0" fontId="25" fillId="0" borderId="6" xfId="0" applyFont="1" applyBorder="1" applyProtection="1">
      <alignment vertical="center"/>
    </xf>
    <xf numFmtId="177" fontId="25" fillId="0" borderId="6" xfId="0" applyNumberFormat="1" applyFont="1" applyBorder="1" applyProtection="1">
      <alignment vertical="center"/>
    </xf>
    <xf numFmtId="0" fontId="25" fillId="0" borderId="6" xfId="0" applyNumberFormat="1" applyFont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center" vertical="center"/>
    </xf>
    <xf numFmtId="0" fontId="25" fillId="0" borderId="6" xfId="0" applyFont="1" applyBorder="1" applyAlignment="1" applyProtection="1">
      <alignment horizontal="center" vertical="center"/>
    </xf>
    <xf numFmtId="0" fontId="19" fillId="2" borderId="1" xfId="0" applyFont="1" applyFill="1" applyBorder="1" applyAlignment="1" applyProtection="1">
      <alignment horizontal="left" vertical="center" shrinkToFit="1"/>
      <protection locked="0"/>
    </xf>
    <xf numFmtId="0" fontId="19" fillId="2" borderId="1" xfId="0" applyFont="1" applyFill="1" applyBorder="1" applyAlignment="1" applyProtection="1">
      <alignment vertical="center" shrinkToFit="1"/>
      <protection locked="0"/>
    </xf>
    <xf numFmtId="0" fontId="12" fillId="0" borderId="40" xfId="0" applyFont="1" applyBorder="1" applyAlignment="1" applyProtection="1">
      <alignment horizontal="center" vertical="center"/>
    </xf>
    <xf numFmtId="0" fontId="19" fillId="2" borderId="1" xfId="0" applyFont="1" applyFill="1" applyBorder="1" applyAlignment="1" applyProtection="1">
      <alignment horizontal="center" vertical="center" shrinkToFit="1"/>
      <protection locked="0"/>
    </xf>
    <xf numFmtId="177" fontId="19" fillId="2" borderId="1" xfId="0" applyNumberFormat="1" applyFont="1" applyFill="1" applyBorder="1" applyAlignment="1" applyProtection="1">
      <alignment vertical="center" shrinkToFit="1"/>
      <protection locked="0"/>
    </xf>
    <xf numFmtId="177" fontId="19" fillId="0" borderId="1" xfId="0" applyNumberFormat="1" applyFont="1" applyBorder="1" applyAlignment="1" applyProtection="1">
      <alignment vertical="center" shrinkToFit="1"/>
    </xf>
    <xf numFmtId="0" fontId="19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" xfId="0" applyFont="1" applyBorder="1" applyAlignment="1">
      <alignment horizontal="center" vertical="center" shrinkToFit="1"/>
    </xf>
    <xf numFmtId="177" fontId="19" fillId="0" borderId="1" xfId="0" applyNumberFormat="1" applyFont="1" applyBorder="1" applyAlignment="1">
      <alignment vertical="center" shrinkToFit="1"/>
    </xf>
    <xf numFmtId="5" fontId="19" fillId="0" borderId="1" xfId="0" applyNumberFormat="1" applyFont="1" applyBorder="1" applyAlignment="1">
      <alignment vertical="center" shrinkToFit="1"/>
    </xf>
    <xf numFmtId="0" fontId="26" fillId="5" borderId="0" xfId="0" applyFont="1" applyFill="1">
      <alignment vertical="center"/>
    </xf>
    <xf numFmtId="0" fontId="34" fillId="5" borderId="0" xfId="0" applyFont="1" applyFill="1">
      <alignment vertical="center"/>
    </xf>
    <xf numFmtId="0" fontId="0" fillId="5" borderId="0" xfId="0" applyFill="1">
      <alignment vertical="center"/>
    </xf>
    <xf numFmtId="0" fontId="41" fillId="5" borderId="0" xfId="0" applyFont="1" applyFill="1">
      <alignment vertical="center"/>
    </xf>
    <xf numFmtId="0" fontId="14" fillId="5" borderId="0" xfId="0" applyFont="1" applyFill="1">
      <alignment vertical="center"/>
    </xf>
    <xf numFmtId="0" fontId="33" fillId="5" borderId="0" xfId="0" applyFont="1" applyFill="1" applyAlignment="1">
      <alignment vertical="center"/>
    </xf>
    <xf numFmtId="0" fontId="28" fillId="5" borderId="0" xfId="0" applyFont="1" applyFill="1">
      <alignment vertical="center"/>
    </xf>
    <xf numFmtId="0" fontId="23" fillId="5" borderId="0" xfId="0" applyFont="1" applyFill="1">
      <alignment vertical="center"/>
    </xf>
    <xf numFmtId="0" fontId="31" fillId="5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0" fillId="5" borderId="0" xfId="0" applyFont="1" applyFill="1">
      <alignment vertical="center"/>
    </xf>
    <xf numFmtId="0" fontId="42" fillId="0" borderId="0" xfId="1">
      <alignment vertical="center"/>
    </xf>
    <xf numFmtId="0" fontId="42" fillId="0" borderId="0" xfId="1" applyBorder="1">
      <alignment vertical="center"/>
    </xf>
    <xf numFmtId="0" fontId="22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176" fontId="25" fillId="4" borderId="6" xfId="0" applyNumberFormat="1" applyFont="1" applyFill="1" applyBorder="1" applyAlignment="1" applyProtection="1">
      <alignment horizontal="right" vertical="center"/>
    </xf>
    <xf numFmtId="176" fontId="19" fillId="2" borderId="1" xfId="0" applyNumberFormat="1" applyFont="1" applyFill="1" applyBorder="1" applyAlignment="1" applyProtection="1">
      <alignment vertical="center" shrinkToFit="1"/>
      <protection locked="0"/>
    </xf>
    <xf numFmtId="0" fontId="12" fillId="0" borderId="0" xfId="0" applyFont="1" applyBorder="1" applyAlignment="1">
      <alignment vertical="center" shrinkToFit="1"/>
    </xf>
    <xf numFmtId="0" fontId="44" fillId="0" borderId="41" xfId="0" applyFont="1" applyBorder="1" applyAlignment="1">
      <alignment horizontal="left" vertical="center"/>
    </xf>
    <xf numFmtId="0" fontId="27" fillId="0" borderId="41" xfId="0" applyFont="1" applyBorder="1" applyAlignment="1">
      <alignment horizontal="left" vertical="center"/>
    </xf>
    <xf numFmtId="0" fontId="45" fillId="0" borderId="6" xfId="0" applyFont="1" applyBorder="1">
      <alignment vertical="center"/>
    </xf>
    <xf numFmtId="0" fontId="45" fillId="0" borderId="1" xfId="0" applyFont="1" applyBorder="1">
      <alignment vertical="center"/>
    </xf>
    <xf numFmtId="176" fontId="45" fillId="0" borderId="1" xfId="0" applyNumberFormat="1" applyFont="1" applyBorder="1" applyAlignment="1">
      <alignment horizontal="left" vertical="center"/>
    </xf>
    <xf numFmtId="49" fontId="45" fillId="0" borderId="1" xfId="0" applyNumberFormat="1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3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0" fillId="0" borderId="39" xfId="0" applyFont="1" applyBorder="1" applyAlignment="1" applyProtection="1">
      <alignment horizontal="center" vertical="center"/>
    </xf>
    <xf numFmtId="0" fontId="40" fillId="0" borderId="40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2" fillId="0" borderId="5" xfId="0" applyFont="1" applyBorder="1" applyAlignment="1" applyProtection="1">
      <alignment horizontal="center" vertical="center"/>
    </xf>
    <xf numFmtId="0" fontId="40" fillId="0" borderId="1" xfId="0" applyFont="1" applyBorder="1" applyAlignment="1" applyProtection="1">
      <alignment horizontal="center" vertical="center"/>
    </xf>
    <xf numFmtId="0" fontId="40" fillId="0" borderId="5" xfId="0" applyFont="1" applyBorder="1" applyAlignment="1" applyProtection="1">
      <alignment horizontal="center" vertical="center"/>
    </xf>
    <xf numFmtId="0" fontId="39" fillId="0" borderId="2" xfId="0" applyFont="1" applyBorder="1" applyAlignment="1" applyProtection="1">
      <alignment horizontal="center" vertical="center"/>
    </xf>
    <xf numFmtId="0" fontId="39" fillId="0" borderId="3" xfId="0" applyFont="1" applyBorder="1" applyAlignment="1" applyProtection="1">
      <alignment horizontal="center" vertical="center"/>
    </xf>
    <xf numFmtId="0" fontId="39" fillId="0" borderId="4" xfId="0" applyFont="1" applyBorder="1" applyAlignment="1" applyProtection="1">
      <alignment horizontal="center" vertical="center"/>
    </xf>
    <xf numFmtId="0" fontId="37" fillId="4" borderId="0" xfId="0" applyFont="1" applyFill="1" applyBorder="1" applyAlignment="1" applyProtection="1">
      <alignment horizontal="center" vertical="center"/>
    </xf>
    <xf numFmtId="0" fontId="38" fillId="4" borderId="0" xfId="0" applyFont="1" applyFill="1" applyBorder="1" applyAlignment="1" applyProtection="1">
      <alignment horizontal="center" vertical="center"/>
    </xf>
    <xf numFmtId="0" fontId="12" fillId="0" borderId="39" xfId="0" applyFont="1" applyBorder="1" applyAlignment="1" applyProtection="1">
      <alignment horizontal="center" vertical="center"/>
    </xf>
    <xf numFmtId="0" fontId="12" fillId="0" borderId="40" xfId="0" applyFont="1" applyBorder="1" applyAlignment="1" applyProtection="1">
      <alignment horizontal="center" vertical="center"/>
    </xf>
    <xf numFmtId="0" fontId="12" fillId="0" borderId="37" xfId="0" applyFont="1" applyBorder="1" applyAlignment="1" applyProtection="1">
      <alignment horizontal="center" vertical="center"/>
    </xf>
    <xf numFmtId="0" fontId="12" fillId="0" borderId="38" xfId="0" applyFont="1" applyBorder="1" applyAlignment="1" applyProtection="1">
      <alignment horizontal="center" vertical="center"/>
    </xf>
    <xf numFmtId="0" fontId="0" fillId="0" borderId="39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9" fillId="4" borderId="39" xfId="0" applyFont="1" applyFill="1" applyBorder="1" applyAlignment="1" applyProtection="1">
      <alignment horizontal="center" vertical="center"/>
    </xf>
    <xf numFmtId="0" fontId="12" fillId="4" borderId="40" xfId="0" applyFont="1" applyFill="1" applyBorder="1" applyAlignment="1" applyProtection="1">
      <alignment horizontal="center" vertical="center"/>
    </xf>
    <xf numFmtId="0" fontId="36" fillId="4" borderId="39" xfId="0" applyFont="1" applyFill="1" applyBorder="1" applyAlignment="1" applyProtection="1">
      <alignment horizontal="center" vertical="center"/>
    </xf>
    <xf numFmtId="0" fontId="36" fillId="4" borderId="40" xfId="0" applyFont="1" applyFill="1" applyBorder="1" applyAlignment="1" applyProtection="1">
      <alignment horizontal="center" vertical="center"/>
    </xf>
    <xf numFmtId="0" fontId="12" fillId="0" borderId="25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27" xfId="0" applyFont="1" applyBorder="1" applyAlignment="1">
      <alignment horizontal="center" vertical="center" shrinkToFit="1"/>
    </xf>
    <xf numFmtId="38" fontId="17" fillId="0" borderId="25" xfId="2" applyFont="1" applyBorder="1" applyAlignment="1">
      <alignment horizontal="right" vertical="center" shrinkToFit="1"/>
    </xf>
    <xf numFmtId="38" fontId="17" fillId="0" borderId="26" xfId="2" applyFont="1" applyBorder="1" applyAlignment="1">
      <alignment horizontal="right" vertical="center" shrinkToFit="1"/>
    </xf>
    <xf numFmtId="38" fontId="17" fillId="0" borderId="27" xfId="2" applyFont="1" applyBorder="1" applyAlignment="1">
      <alignment horizontal="right" vertical="center" shrinkToFit="1"/>
    </xf>
    <xf numFmtId="0" fontId="17" fillId="0" borderId="25" xfId="0" applyFont="1" applyBorder="1" applyAlignment="1">
      <alignment horizontal="center" vertical="center" shrinkToFit="1"/>
    </xf>
    <xf numFmtId="0" fontId="17" fillId="0" borderId="26" xfId="0" applyFont="1" applyBorder="1" applyAlignment="1">
      <alignment horizontal="center" vertical="center" shrinkToFit="1"/>
    </xf>
    <xf numFmtId="0" fontId="17" fillId="0" borderId="27" xfId="0" applyFont="1" applyBorder="1" applyAlignment="1">
      <alignment horizontal="center" vertical="center" shrinkToFit="1"/>
    </xf>
    <xf numFmtId="0" fontId="17" fillId="0" borderId="25" xfId="0" applyFont="1" applyBorder="1" applyAlignment="1">
      <alignment horizontal="left" vertical="center" shrinkToFit="1"/>
    </xf>
    <xf numFmtId="0" fontId="17" fillId="0" borderId="26" xfId="0" applyFont="1" applyBorder="1" applyAlignment="1">
      <alignment horizontal="left" vertical="center" shrinkToFit="1"/>
    </xf>
    <xf numFmtId="0" fontId="17" fillId="0" borderId="27" xfId="0" applyFont="1" applyBorder="1" applyAlignment="1">
      <alignment horizontal="left" vertical="center" shrinkToFit="1"/>
    </xf>
    <xf numFmtId="14" fontId="9" fillId="0" borderId="31" xfId="0" applyNumberFormat="1" applyFont="1" applyBorder="1" applyAlignment="1">
      <alignment horizontal="center" vertical="center" shrinkToFit="1"/>
    </xf>
    <xf numFmtId="14" fontId="9" fillId="0" borderId="32" xfId="0" applyNumberFormat="1" applyFont="1" applyBorder="1" applyAlignment="1">
      <alignment horizontal="center" vertical="center" shrinkToFit="1"/>
    </xf>
    <xf numFmtId="14" fontId="9" fillId="0" borderId="33" xfId="0" applyNumberFormat="1" applyFont="1" applyBorder="1" applyAlignment="1">
      <alignment horizontal="center" vertical="center" shrinkToFit="1"/>
    </xf>
    <xf numFmtId="0" fontId="4" fillId="0" borderId="0" xfId="1" applyFont="1" applyAlignment="1">
      <alignment horizontal="left" vertical="center"/>
    </xf>
    <xf numFmtId="0" fontId="4" fillId="0" borderId="12" xfId="1" applyFont="1" applyBorder="1" applyAlignment="1">
      <alignment horizontal="left" vertical="center"/>
    </xf>
    <xf numFmtId="0" fontId="8" fillId="0" borderId="2" xfId="1" applyFont="1" applyBorder="1" applyAlignment="1">
      <alignment horizontal="center" vertical="center" shrinkToFit="1"/>
    </xf>
    <xf numFmtId="0" fontId="8" fillId="0" borderId="3" xfId="1" applyFont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 shrinkToFit="1"/>
    </xf>
    <xf numFmtId="14" fontId="9" fillId="0" borderId="25" xfId="0" applyNumberFormat="1" applyFont="1" applyBorder="1" applyAlignment="1">
      <alignment horizontal="center" vertical="center" shrinkToFit="1"/>
    </xf>
    <xf numFmtId="14" fontId="9" fillId="0" borderId="26" xfId="0" applyNumberFormat="1" applyFont="1" applyBorder="1" applyAlignment="1">
      <alignment horizontal="center" vertical="center" shrinkToFit="1"/>
    </xf>
    <xf numFmtId="14" fontId="9" fillId="0" borderId="27" xfId="0" applyNumberFormat="1" applyFont="1" applyBorder="1" applyAlignment="1">
      <alignment horizontal="center" vertical="center" shrinkToFit="1"/>
    </xf>
    <xf numFmtId="0" fontId="17" fillId="0" borderId="31" xfId="0" applyFont="1" applyBorder="1" applyAlignment="1">
      <alignment horizontal="left" vertical="center" shrinkToFit="1"/>
    </xf>
    <xf numFmtId="0" fontId="17" fillId="0" borderId="32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left" vertical="center" shrinkToFit="1"/>
    </xf>
    <xf numFmtId="0" fontId="17" fillId="0" borderId="31" xfId="0" applyFont="1" applyBorder="1" applyAlignment="1">
      <alignment horizontal="center" vertical="center" shrinkToFit="1"/>
    </xf>
    <xf numFmtId="0" fontId="17" fillId="0" borderId="32" xfId="0" applyFont="1" applyBorder="1" applyAlignment="1">
      <alignment horizontal="center" vertical="center" shrinkToFit="1"/>
    </xf>
    <xf numFmtId="0" fontId="17" fillId="0" borderId="33" xfId="0" applyFont="1" applyBorder="1" applyAlignment="1">
      <alignment horizontal="center" vertical="center" shrinkToFit="1"/>
    </xf>
    <xf numFmtId="38" fontId="17" fillId="0" borderId="31" xfId="2" applyFont="1" applyBorder="1" applyAlignment="1">
      <alignment horizontal="right" vertical="center" shrinkToFit="1"/>
    </xf>
    <xf numFmtId="38" fontId="17" fillId="0" borderId="32" xfId="2" applyFont="1" applyBorder="1" applyAlignment="1">
      <alignment horizontal="right" vertical="center" shrinkToFit="1"/>
    </xf>
    <xf numFmtId="38" fontId="17" fillId="0" borderId="33" xfId="2" applyFont="1" applyBorder="1" applyAlignment="1">
      <alignment horizontal="right" vertical="center" shrinkToFit="1"/>
    </xf>
    <xf numFmtId="0" fontId="13" fillId="0" borderId="0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34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176" fontId="10" fillId="4" borderId="0" xfId="0" applyNumberFormat="1" applyFont="1" applyFill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3" fillId="0" borderId="0" xfId="0" applyFont="1" applyAlignment="1">
      <alignment horizontal="left" vertical="center" shrinkToFit="1"/>
    </xf>
    <xf numFmtId="0" fontId="12" fillId="0" borderId="0" xfId="0" applyFont="1" applyBorder="1" applyAlignment="1">
      <alignment horizontal="left" vertical="center" shrinkToFit="1"/>
    </xf>
    <xf numFmtId="0" fontId="12" fillId="0" borderId="0" xfId="0" applyFont="1" applyBorder="1" applyAlignment="1">
      <alignment horizontal="left" vertical="center" wrapText="1"/>
    </xf>
    <xf numFmtId="14" fontId="9" fillId="0" borderId="15" xfId="0" applyNumberFormat="1" applyFont="1" applyBorder="1" applyAlignment="1">
      <alignment horizontal="center" vertical="center" shrinkToFit="1"/>
    </xf>
    <xf numFmtId="14" fontId="12" fillId="0" borderId="16" xfId="0" applyNumberFormat="1" applyFont="1" applyBorder="1" applyAlignment="1">
      <alignment horizontal="center" vertical="center" shrinkToFit="1"/>
    </xf>
    <xf numFmtId="14" fontId="12" fillId="0" borderId="17" xfId="0" applyNumberFormat="1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7" fontId="6" fillId="0" borderId="14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shrinkToFit="1"/>
    </xf>
    <xf numFmtId="0" fontId="17" fillId="0" borderId="16" xfId="0" applyFont="1" applyBorder="1" applyAlignment="1">
      <alignment horizontal="center" vertical="center" shrinkToFit="1"/>
    </xf>
    <xf numFmtId="0" fontId="17" fillId="0" borderId="17" xfId="0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15" xfId="0" applyFont="1" applyBorder="1" applyAlignment="1">
      <alignment horizontal="left" vertical="center" shrinkToFit="1"/>
    </xf>
    <xf numFmtId="0" fontId="17" fillId="0" borderId="16" xfId="0" applyFont="1" applyBorder="1" applyAlignment="1">
      <alignment horizontal="left" vertical="center" shrinkToFit="1"/>
    </xf>
    <xf numFmtId="0" fontId="17" fillId="0" borderId="17" xfId="0" applyFont="1" applyBorder="1" applyAlignment="1">
      <alignment horizontal="left" vertical="center" shrinkToFit="1"/>
    </xf>
    <xf numFmtId="38" fontId="17" fillId="0" borderId="15" xfId="2" applyFont="1" applyBorder="1" applyAlignment="1">
      <alignment horizontal="right" vertical="center" shrinkToFit="1"/>
    </xf>
    <xf numFmtId="38" fontId="17" fillId="0" borderId="16" xfId="2" applyFont="1" applyBorder="1" applyAlignment="1">
      <alignment horizontal="right" vertical="center" shrinkToFit="1"/>
    </xf>
    <xf numFmtId="38" fontId="17" fillId="0" borderId="17" xfId="2" applyFont="1" applyBorder="1" applyAlignment="1">
      <alignment horizontal="right" vertical="center" shrinkToFit="1"/>
    </xf>
    <xf numFmtId="0" fontId="17" fillId="0" borderId="1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shrinkToFit="1"/>
    </xf>
    <xf numFmtId="0" fontId="0" fillId="0" borderId="11" xfId="0" applyFont="1" applyBorder="1" applyAlignment="1">
      <alignment horizontal="center" vertical="center" shrinkToFit="1"/>
    </xf>
    <xf numFmtId="0" fontId="0" fillId="0" borderId="12" xfId="0" applyFont="1" applyBorder="1" applyAlignment="1">
      <alignment horizontal="center" vertical="center" shrinkToFit="1"/>
    </xf>
    <xf numFmtId="38" fontId="17" fillId="0" borderId="6" xfId="2" applyFont="1" applyBorder="1" applyAlignment="1">
      <alignment horizontal="right" vertical="center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178" fontId="10" fillId="0" borderId="1" xfId="0" applyNumberFormat="1" applyFont="1" applyBorder="1" applyAlignment="1">
      <alignment horizontal="right" vertical="center" shrinkToFit="1"/>
    </xf>
    <xf numFmtId="0" fontId="12" fillId="0" borderId="31" xfId="0" applyFont="1" applyBorder="1" applyAlignment="1">
      <alignment horizontal="center" vertical="center" shrinkToFit="1"/>
    </xf>
    <xf numFmtId="0" fontId="12" fillId="0" borderId="32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8" fillId="0" borderId="8" xfId="1" applyNumberFormat="1" applyFont="1" applyBorder="1" applyAlignment="1">
      <alignment horizontal="center" vertical="center"/>
    </xf>
    <xf numFmtId="0" fontId="8" fillId="0" borderId="9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>
      <alignment horizontal="center" vertical="center"/>
    </xf>
    <xf numFmtId="0" fontId="8" fillId="0" borderId="11" xfId="1" applyNumberFormat="1" applyFont="1" applyBorder="1" applyAlignment="1">
      <alignment horizontal="center" vertical="center"/>
    </xf>
    <xf numFmtId="0" fontId="8" fillId="0" borderId="12" xfId="1" applyNumberFormat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center" vertical="center"/>
    </xf>
    <xf numFmtId="0" fontId="29" fillId="0" borderId="8" xfId="1" applyNumberFormat="1" applyFont="1" applyBorder="1" applyAlignment="1">
      <alignment horizontal="center" vertical="center"/>
    </xf>
    <xf numFmtId="0" fontId="40" fillId="0" borderId="9" xfId="1" applyNumberFormat="1" applyFont="1" applyBorder="1" applyAlignment="1">
      <alignment horizontal="center" vertical="center"/>
    </xf>
    <xf numFmtId="0" fontId="40" fillId="0" borderId="10" xfId="1" applyNumberFormat="1" applyFont="1" applyBorder="1" applyAlignment="1">
      <alignment horizontal="center" vertical="center"/>
    </xf>
    <xf numFmtId="0" fontId="40" fillId="0" borderId="11" xfId="1" applyNumberFormat="1" applyFont="1" applyBorder="1" applyAlignment="1">
      <alignment horizontal="center" vertical="center"/>
    </xf>
    <xf numFmtId="0" fontId="40" fillId="0" borderId="12" xfId="1" applyNumberFormat="1" applyFont="1" applyBorder="1" applyAlignment="1">
      <alignment horizontal="center" vertical="center"/>
    </xf>
    <xf numFmtId="0" fontId="40" fillId="0" borderId="13" xfId="1" applyNumberFormat="1" applyFont="1" applyBorder="1" applyAlignment="1">
      <alignment horizontal="center" vertical="center"/>
    </xf>
    <xf numFmtId="0" fontId="29" fillId="0" borderId="8" xfId="1" applyFont="1" applyBorder="1" applyAlignment="1">
      <alignment horizontal="center" vertical="center" wrapText="1"/>
    </xf>
    <xf numFmtId="0" fontId="29" fillId="0" borderId="9" xfId="1" applyFont="1" applyBorder="1" applyAlignment="1">
      <alignment horizontal="center" vertical="center" wrapText="1"/>
    </xf>
    <xf numFmtId="0" fontId="29" fillId="0" borderId="10" xfId="1" applyFont="1" applyBorder="1" applyAlignment="1">
      <alignment horizontal="center" vertical="center" wrapText="1"/>
    </xf>
    <xf numFmtId="0" fontId="29" fillId="0" borderId="11" xfId="1" applyFont="1" applyBorder="1" applyAlignment="1">
      <alignment horizontal="center" vertical="center" wrapText="1"/>
    </xf>
    <xf numFmtId="0" fontId="29" fillId="0" borderId="12" xfId="1" applyFont="1" applyBorder="1" applyAlignment="1">
      <alignment horizontal="center" vertical="center" wrapText="1"/>
    </xf>
    <xf numFmtId="0" fontId="29" fillId="0" borderId="13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 shrinkToFit="1"/>
    </xf>
    <xf numFmtId="0" fontId="0" fillId="0" borderId="29" xfId="0" applyFont="1" applyBorder="1" applyAlignment="1">
      <alignment horizontal="center" vertical="center" shrinkToFit="1"/>
    </xf>
    <xf numFmtId="0" fontId="0" fillId="0" borderId="30" xfId="0" applyFont="1" applyBorder="1" applyAlignment="1">
      <alignment horizontal="center" vertical="center" shrinkToFit="1"/>
    </xf>
    <xf numFmtId="176" fontId="10" fillId="4" borderId="8" xfId="0" applyNumberFormat="1" applyFont="1" applyFill="1" applyBorder="1" applyAlignment="1">
      <alignment horizontal="center" vertical="center"/>
    </xf>
    <xf numFmtId="176" fontId="10" fillId="4" borderId="9" xfId="0" applyNumberFormat="1" applyFont="1" applyFill="1" applyBorder="1" applyAlignment="1">
      <alignment horizontal="center" vertical="center"/>
    </xf>
    <xf numFmtId="176" fontId="10" fillId="4" borderId="19" xfId="0" applyNumberFormat="1" applyFont="1" applyFill="1" applyBorder="1" applyAlignment="1">
      <alignment horizontal="center" vertical="center"/>
    </xf>
    <xf numFmtId="176" fontId="10" fillId="4" borderId="0" xfId="0" applyNumberFormat="1" applyFont="1" applyFill="1" applyAlignment="1">
      <alignment horizontal="center" vertical="center"/>
    </xf>
    <xf numFmtId="0" fontId="13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left" vertical="center" shrinkToFit="1"/>
    </xf>
    <xf numFmtId="178" fontId="14" fillId="0" borderId="25" xfId="0" applyNumberFormat="1" applyFont="1" applyBorder="1" applyAlignment="1">
      <alignment vertical="center"/>
    </xf>
    <xf numFmtId="178" fontId="14" fillId="0" borderId="26" xfId="0" applyNumberFormat="1" applyFont="1" applyBorder="1" applyAlignment="1">
      <alignment vertical="center"/>
    </xf>
    <xf numFmtId="178" fontId="14" fillId="0" borderId="27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176" fontId="16" fillId="0" borderId="1" xfId="0" applyNumberFormat="1" applyFont="1" applyBorder="1" applyAlignment="1">
      <alignment horizontal="center" vertical="center" shrinkToFit="1"/>
    </xf>
    <xf numFmtId="178" fontId="14" fillId="0" borderId="31" xfId="0" applyNumberFormat="1" applyFont="1" applyBorder="1" applyAlignment="1">
      <alignment vertical="center"/>
    </xf>
    <xf numFmtId="178" fontId="14" fillId="0" borderId="32" xfId="0" applyNumberFormat="1" applyFont="1" applyBorder="1" applyAlignment="1">
      <alignment vertical="center"/>
    </xf>
    <xf numFmtId="178" fontId="14" fillId="0" borderId="33" xfId="0" applyNumberFormat="1" applyFont="1" applyBorder="1" applyAlignment="1">
      <alignment vertical="center"/>
    </xf>
    <xf numFmtId="178" fontId="20" fillId="0" borderId="11" xfId="0" applyNumberFormat="1" applyFont="1" applyBorder="1" applyAlignment="1">
      <alignment vertical="center"/>
    </xf>
    <xf numFmtId="178" fontId="20" fillId="0" borderId="12" xfId="0" applyNumberFormat="1" applyFont="1" applyBorder="1" applyAlignment="1">
      <alignment vertical="center"/>
    </xf>
    <xf numFmtId="178" fontId="20" fillId="0" borderId="13" xfId="0" applyNumberFormat="1" applyFont="1" applyBorder="1" applyAlignment="1">
      <alignment vertical="center"/>
    </xf>
    <xf numFmtId="179" fontId="14" fillId="0" borderId="31" xfId="0" applyNumberFormat="1" applyFont="1" applyBorder="1" applyAlignment="1">
      <alignment horizontal="right" vertical="center" wrapText="1"/>
    </xf>
    <xf numFmtId="179" fontId="14" fillId="0" borderId="32" xfId="0" applyNumberFormat="1" applyFont="1" applyBorder="1" applyAlignment="1">
      <alignment horizontal="right" vertical="center" wrapText="1"/>
    </xf>
    <xf numFmtId="179" fontId="14" fillId="0" borderId="32" xfId="0" applyNumberFormat="1" applyFont="1" applyBorder="1" applyAlignment="1">
      <alignment horizontal="center" vertical="center" wrapText="1"/>
    </xf>
    <xf numFmtId="179" fontId="14" fillId="0" borderId="33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78" fontId="12" fillId="0" borderId="8" xfId="0" applyNumberFormat="1" applyFont="1" applyBorder="1" applyAlignment="1">
      <alignment horizontal="center" vertical="center"/>
    </xf>
    <xf numFmtId="178" fontId="12" fillId="0" borderId="9" xfId="0" applyNumberFormat="1" applyFont="1" applyBorder="1" applyAlignment="1">
      <alignment horizontal="center" vertical="center"/>
    </xf>
    <xf numFmtId="178" fontId="12" fillId="0" borderId="10" xfId="0" applyNumberFormat="1" applyFont="1" applyBorder="1" applyAlignment="1">
      <alignment horizontal="center" vertical="center"/>
    </xf>
    <xf numFmtId="178" fontId="12" fillId="0" borderId="37" xfId="0" applyNumberFormat="1" applyFont="1" applyBorder="1" applyAlignment="1">
      <alignment horizontal="center" vertical="center"/>
    </xf>
    <xf numFmtId="178" fontId="12" fillId="0" borderId="14" xfId="0" applyNumberFormat="1" applyFont="1" applyBorder="1" applyAlignment="1">
      <alignment horizontal="center" vertical="center"/>
    </xf>
    <xf numFmtId="178" fontId="12" fillId="0" borderId="38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6" fillId="0" borderId="10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 shrinkToFit="1"/>
    </xf>
    <xf numFmtId="0" fontId="16" fillId="0" borderId="12" xfId="0" applyFont="1" applyBorder="1" applyAlignment="1">
      <alignment horizontal="center" vertical="center" shrinkToFit="1"/>
    </xf>
    <xf numFmtId="0" fontId="16" fillId="0" borderId="13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/>
    </xf>
    <xf numFmtId="178" fontId="20" fillId="0" borderId="25" xfId="0" applyNumberFormat="1" applyFont="1" applyBorder="1" applyAlignment="1">
      <alignment vertical="center"/>
    </xf>
    <xf numFmtId="178" fontId="20" fillId="0" borderId="26" xfId="0" applyNumberFormat="1" applyFont="1" applyBorder="1" applyAlignment="1">
      <alignment vertical="center"/>
    </xf>
    <xf numFmtId="178" fontId="20" fillId="0" borderId="27" xfId="0" applyNumberFormat="1" applyFont="1" applyBorder="1" applyAlignment="1">
      <alignment vertical="center"/>
    </xf>
    <xf numFmtId="179" fontId="14" fillId="0" borderId="25" xfId="0" applyNumberFormat="1" applyFont="1" applyBorder="1" applyAlignment="1">
      <alignment horizontal="right" vertical="center" wrapText="1"/>
    </xf>
    <xf numFmtId="179" fontId="14" fillId="0" borderId="26" xfId="0" applyNumberFormat="1" applyFont="1" applyBorder="1" applyAlignment="1">
      <alignment horizontal="right" vertical="center" wrapText="1"/>
    </xf>
    <xf numFmtId="179" fontId="14" fillId="0" borderId="26" xfId="0" applyNumberFormat="1" applyFont="1" applyBorder="1" applyAlignment="1">
      <alignment horizontal="center" vertical="center" wrapText="1"/>
    </xf>
    <xf numFmtId="179" fontId="14" fillId="0" borderId="27" xfId="0" applyNumberFormat="1" applyFont="1" applyBorder="1" applyAlignment="1">
      <alignment horizontal="center" vertical="center" wrapText="1"/>
    </xf>
    <xf numFmtId="179" fontId="14" fillId="0" borderId="26" xfId="0" applyNumberFormat="1" applyFont="1" applyBorder="1" applyAlignment="1">
      <alignment horizontal="center" vertical="center"/>
    </xf>
    <xf numFmtId="178" fontId="20" fillId="0" borderId="28" xfId="0" applyNumberFormat="1" applyFont="1" applyBorder="1" applyAlignment="1">
      <alignment vertical="center"/>
    </xf>
    <xf numFmtId="178" fontId="20" fillId="0" borderId="29" xfId="0" applyNumberFormat="1" applyFont="1" applyBorder="1" applyAlignment="1">
      <alignment vertical="center"/>
    </xf>
    <xf numFmtId="178" fontId="20" fillId="0" borderId="30" xfId="0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78" fontId="20" fillId="0" borderId="11" xfId="0" applyNumberFormat="1" applyFont="1" applyBorder="1" applyAlignment="1">
      <alignment horizontal="center" vertical="center"/>
    </xf>
    <xf numFmtId="178" fontId="20" fillId="0" borderId="12" xfId="0" applyNumberFormat="1" applyFont="1" applyBorder="1" applyAlignment="1">
      <alignment horizontal="center" vertical="center"/>
    </xf>
    <xf numFmtId="178" fontId="20" fillId="0" borderId="13" xfId="0" applyNumberFormat="1" applyFont="1" applyBorder="1" applyAlignment="1">
      <alignment horizontal="center" vertical="center"/>
    </xf>
    <xf numFmtId="178" fontId="20" fillId="0" borderId="31" xfId="0" applyNumberFormat="1" applyFont="1" applyBorder="1" applyAlignment="1">
      <alignment vertical="center"/>
    </xf>
    <xf numFmtId="178" fontId="20" fillId="0" borderId="32" xfId="0" applyNumberFormat="1" applyFont="1" applyBorder="1" applyAlignment="1">
      <alignment vertical="center"/>
    </xf>
    <xf numFmtId="178" fontId="20" fillId="0" borderId="33" xfId="0" applyNumberFormat="1" applyFont="1" applyBorder="1" applyAlignment="1">
      <alignment vertical="center"/>
    </xf>
    <xf numFmtId="178" fontId="20" fillId="0" borderId="34" xfId="0" applyNumberFormat="1" applyFont="1" applyBorder="1" applyAlignment="1">
      <alignment vertical="center"/>
    </xf>
    <xf numFmtId="178" fontId="20" fillId="0" borderId="35" xfId="0" applyNumberFormat="1" applyFont="1" applyBorder="1" applyAlignment="1">
      <alignment vertical="center"/>
    </xf>
    <xf numFmtId="178" fontId="20" fillId="0" borderId="36" xfId="0" applyNumberFormat="1" applyFont="1" applyBorder="1" applyAlignment="1">
      <alignment vertical="center"/>
    </xf>
    <xf numFmtId="179" fontId="14" fillId="0" borderId="35" xfId="0" applyNumberFormat="1" applyFont="1" applyBorder="1" applyAlignment="1">
      <alignment horizontal="center" vertical="center"/>
    </xf>
    <xf numFmtId="179" fontId="14" fillId="0" borderId="36" xfId="0" applyNumberFormat="1" applyFont="1" applyBorder="1" applyAlignment="1">
      <alignment horizontal="center" vertical="center"/>
    </xf>
    <xf numFmtId="178" fontId="15" fillId="0" borderId="34" xfId="0" applyNumberFormat="1" applyFont="1" applyBorder="1" applyAlignment="1">
      <alignment vertical="center"/>
    </xf>
    <xf numFmtId="178" fontId="15" fillId="0" borderId="35" xfId="0" applyNumberFormat="1" applyFont="1" applyBorder="1" applyAlignment="1">
      <alignment vertical="center"/>
    </xf>
    <xf numFmtId="178" fontId="15" fillId="0" borderId="36" xfId="0" applyNumberFormat="1" applyFont="1" applyBorder="1" applyAlignment="1">
      <alignment vertical="center"/>
    </xf>
    <xf numFmtId="179" fontId="21" fillId="0" borderId="34" xfId="0" applyNumberFormat="1" applyFont="1" applyBorder="1" applyAlignment="1">
      <alignment horizontal="right" vertical="center" wrapText="1"/>
    </xf>
    <xf numFmtId="179" fontId="21" fillId="0" borderId="35" xfId="0" applyNumberFormat="1" applyFont="1" applyBorder="1" applyAlignment="1">
      <alignment horizontal="right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79" fontId="14" fillId="0" borderId="32" xfId="0" applyNumberFormat="1" applyFont="1" applyBorder="1" applyAlignment="1">
      <alignment horizontal="center" vertical="center"/>
    </xf>
    <xf numFmtId="178" fontId="20" fillId="0" borderId="28" xfId="0" applyNumberFormat="1" applyFont="1" applyBorder="1" applyAlignment="1">
      <alignment horizontal="center" vertical="center"/>
    </xf>
    <xf numFmtId="178" fontId="20" fillId="0" borderId="29" xfId="0" applyNumberFormat="1" applyFont="1" applyBorder="1" applyAlignment="1">
      <alignment horizontal="center" vertical="center"/>
    </xf>
    <xf numFmtId="178" fontId="20" fillId="0" borderId="30" xfId="0" applyNumberFormat="1" applyFont="1" applyBorder="1" applyAlignment="1">
      <alignment horizontal="center" vertical="center"/>
    </xf>
    <xf numFmtId="179" fontId="14" fillId="0" borderId="27" xfId="0" applyNumberFormat="1" applyFont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9" xfId="1" xr:uid="{00000000-0005-0000-0000-000001000000}"/>
  </cellStyles>
  <dxfs count="0"/>
  <tableStyles count="0" defaultTableStyle="TableStyleMedium2" defaultPivotStyle="PivotStyleLight16"/>
  <colors>
    <mruColors>
      <color rgb="FFCCFFFF"/>
      <color rgb="FF384AF2"/>
      <color rgb="FFCCFF33"/>
      <color rgb="FFCCFFCC"/>
      <color rgb="FF99FFCC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32013;&#21697;&#26360;5!A1"/><Relationship Id="rId13" Type="http://schemas.openxmlformats.org/officeDocument/2006/relationships/hyperlink" Target="#&#32013;&#21697;&#26360;10!A1"/><Relationship Id="rId18" Type="http://schemas.openxmlformats.org/officeDocument/2006/relationships/hyperlink" Target="#&#32013;&#21697;&#26360;15!A1"/><Relationship Id="rId3" Type="http://schemas.openxmlformats.org/officeDocument/2006/relationships/hyperlink" Target="#&#35531;&#27714;&#26360;!A1"/><Relationship Id="rId7" Type="http://schemas.openxmlformats.org/officeDocument/2006/relationships/hyperlink" Target="#&#32013;&#21697;&#26360;4!A1"/><Relationship Id="rId12" Type="http://schemas.openxmlformats.org/officeDocument/2006/relationships/hyperlink" Target="#&#32013;&#21697;&#26360;9!A1"/><Relationship Id="rId17" Type="http://schemas.openxmlformats.org/officeDocument/2006/relationships/hyperlink" Target="#&#32013;&#21697;&#26360;14!A1"/><Relationship Id="rId2" Type="http://schemas.openxmlformats.org/officeDocument/2006/relationships/hyperlink" Target="#&#29289;&#20214;&#24773;&#22577;&#30331;&#37682;!A1"/><Relationship Id="rId16" Type="http://schemas.openxmlformats.org/officeDocument/2006/relationships/hyperlink" Target="#&#32013;&#21697;&#26360;13!A1"/><Relationship Id="rId1" Type="http://schemas.openxmlformats.org/officeDocument/2006/relationships/hyperlink" Target="#&#20303;&#25152;&#31561;&#30331;&#37682;!A1"/><Relationship Id="rId6" Type="http://schemas.openxmlformats.org/officeDocument/2006/relationships/hyperlink" Target="#&#32013;&#21697;&#26360;3!A1"/><Relationship Id="rId11" Type="http://schemas.openxmlformats.org/officeDocument/2006/relationships/hyperlink" Target="#&#32013;&#21697;&#26360;8!A1"/><Relationship Id="rId5" Type="http://schemas.openxmlformats.org/officeDocument/2006/relationships/hyperlink" Target="#&#32013;&#21697;&#26360;2!A1"/><Relationship Id="rId15" Type="http://schemas.openxmlformats.org/officeDocument/2006/relationships/hyperlink" Target="#&#32013;&#21697;&#26360;12!A1"/><Relationship Id="rId10" Type="http://schemas.openxmlformats.org/officeDocument/2006/relationships/hyperlink" Target="#&#32013;&#21697;&#26360;7!A1"/><Relationship Id="rId19" Type="http://schemas.openxmlformats.org/officeDocument/2006/relationships/hyperlink" Target="#&#21021;&#12417;&#12395;!A1"/><Relationship Id="rId4" Type="http://schemas.openxmlformats.org/officeDocument/2006/relationships/hyperlink" Target="#&#32013;&#21697;&#26360;1!A1"/><Relationship Id="rId9" Type="http://schemas.openxmlformats.org/officeDocument/2006/relationships/hyperlink" Target="#&#32013;&#21697;&#26360;6!A1"/><Relationship Id="rId14" Type="http://schemas.openxmlformats.org/officeDocument/2006/relationships/hyperlink" Target="#&#32013;&#21697;&#26360;11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&#32013;&#21697;&#26360;7!Print_Area"/><Relationship Id="rId13" Type="http://schemas.openxmlformats.org/officeDocument/2006/relationships/hyperlink" Target="#&#32013;&#21697;&#26360;12!Print_Area"/><Relationship Id="rId3" Type="http://schemas.openxmlformats.org/officeDocument/2006/relationships/hyperlink" Target="#&#32013;&#21697;&#26360;2!Print_Area"/><Relationship Id="rId7" Type="http://schemas.openxmlformats.org/officeDocument/2006/relationships/hyperlink" Target="#&#32013;&#21697;&#26360;6!Print_Area"/><Relationship Id="rId12" Type="http://schemas.openxmlformats.org/officeDocument/2006/relationships/hyperlink" Target="#&#32013;&#21697;&#26360;11!Print_Area"/><Relationship Id="rId2" Type="http://schemas.openxmlformats.org/officeDocument/2006/relationships/hyperlink" Target="#&#32013;&#21697;&#26360;1!Print_Area"/><Relationship Id="rId16" Type="http://schemas.openxmlformats.org/officeDocument/2006/relationships/hyperlink" Target="#&#32013;&#21697;&#26360;15!Print_Area"/><Relationship Id="rId1" Type="http://schemas.openxmlformats.org/officeDocument/2006/relationships/hyperlink" Target="#&#12513;&#12452;&#12531;&#30011;&#38754;!A1"/><Relationship Id="rId6" Type="http://schemas.openxmlformats.org/officeDocument/2006/relationships/hyperlink" Target="#&#32013;&#21697;&#26360;5!Print_Area"/><Relationship Id="rId11" Type="http://schemas.openxmlformats.org/officeDocument/2006/relationships/hyperlink" Target="#&#32013;&#21697;&#26360;10!Print_Area"/><Relationship Id="rId5" Type="http://schemas.openxmlformats.org/officeDocument/2006/relationships/hyperlink" Target="#&#32013;&#21697;&#26360;4!Print_Area"/><Relationship Id="rId15" Type="http://schemas.openxmlformats.org/officeDocument/2006/relationships/hyperlink" Target="#&#32013;&#21697;&#26360;14!Print_Area"/><Relationship Id="rId10" Type="http://schemas.openxmlformats.org/officeDocument/2006/relationships/hyperlink" Target="#&#32013;&#21697;&#26360;9!Print_Area"/><Relationship Id="rId4" Type="http://schemas.openxmlformats.org/officeDocument/2006/relationships/hyperlink" Target="#&#32013;&#21697;&#26360;3!Print_Area"/><Relationship Id="rId9" Type="http://schemas.openxmlformats.org/officeDocument/2006/relationships/hyperlink" Target="#&#32013;&#21697;&#26360;8!Print_Area"/><Relationship Id="rId14" Type="http://schemas.openxmlformats.org/officeDocument/2006/relationships/hyperlink" Target="#&#32013;&#21697;&#26360;13!Print_Area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2513;&#12452;&#12531;&#30011;&#3875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20706</xdr:colOff>
      <xdr:row>12</xdr:row>
      <xdr:rowOff>81997</xdr:rowOff>
    </xdr:from>
    <xdr:to>
      <xdr:col>2</xdr:col>
      <xdr:colOff>549021</xdr:colOff>
      <xdr:row>15</xdr:row>
      <xdr:rowOff>9853</xdr:rowOff>
    </xdr:to>
    <xdr:sp macro="" textlink="">
      <xdr:nvSpPr>
        <xdr:cNvPr id="4" name="正方形/長方形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83315" y="2194062"/>
          <a:ext cx="1211630" cy="455873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 baseline="0"/>
            <a:t>住所等登録</a:t>
          </a:r>
          <a:endParaRPr kumimoji="1" lang="en-US" altLang="ja-JP" sz="1200" b="1" baseline="0"/>
        </a:p>
      </xdr:txBody>
    </xdr:sp>
    <xdr:clientData/>
  </xdr:twoCellAnchor>
  <xdr:twoCellAnchor>
    <xdr:from>
      <xdr:col>1</xdr:col>
      <xdr:colOff>20706</xdr:colOff>
      <xdr:row>17</xdr:row>
      <xdr:rowOff>98426</xdr:rowOff>
    </xdr:from>
    <xdr:to>
      <xdr:col>2</xdr:col>
      <xdr:colOff>549021</xdr:colOff>
      <xdr:row>20</xdr:row>
      <xdr:rowOff>26283</xdr:rowOff>
    </xdr:to>
    <xdr:sp macro="" textlink="">
      <xdr:nvSpPr>
        <xdr:cNvPr id="5" name="正方形/長方形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83315" y="3090518"/>
          <a:ext cx="1211630" cy="455874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物件情報登録</a:t>
          </a:r>
        </a:p>
      </xdr:txBody>
    </xdr:sp>
    <xdr:clientData/>
  </xdr:twoCellAnchor>
  <xdr:twoCellAnchor>
    <xdr:from>
      <xdr:col>1</xdr:col>
      <xdr:colOff>20706</xdr:colOff>
      <xdr:row>22</xdr:row>
      <xdr:rowOff>21675</xdr:rowOff>
    </xdr:from>
    <xdr:to>
      <xdr:col>2</xdr:col>
      <xdr:colOff>549021</xdr:colOff>
      <xdr:row>24</xdr:row>
      <xdr:rowOff>119981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83315" y="3893795"/>
          <a:ext cx="1211630" cy="450316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請求書</a:t>
          </a:r>
          <a:endParaRPr kumimoji="1" lang="en-US" altLang="ja-JP" sz="1200" b="1"/>
        </a:p>
      </xdr:txBody>
    </xdr:sp>
    <xdr:clientData/>
  </xdr:twoCellAnchor>
  <xdr:twoCellAnchor>
    <xdr:from>
      <xdr:col>4</xdr:col>
      <xdr:colOff>0</xdr:colOff>
      <xdr:row>7</xdr:row>
      <xdr:rowOff>90794</xdr:rowOff>
    </xdr:from>
    <xdr:to>
      <xdr:col>5</xdr:col>
      <xdr:colOff>528316</xdr:colOff>
      <xdr:row>10</xdr:row>
      <xdr:rowOff>18651</xdr:rowOff>
    </xdr:to>
    <xdr:sp macro="" textlink="">
      <xdr:nvSpPr>
        <xdr:cNvPr id="13" name="正方形/長方形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697079" y="943031"/>
          <a:ext cx="1210105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/>
            <a:t>納品書　１</a:t>
          </a:r>
          <a:endParaRPr kumimoji="1" lang="en-US" altLang="ja-JP" sz="1100" b="1"/>
        </a:p>
      </xdr:txBody>
    </xdr:sp>
    <xdr:clientData/>
  </xdr:twoCellAnchor>
  <xdr:twoCellAnchor>
    <xdr:from>
      <xdr:col>4</xdr:col>
      <xdr:colOff>0</xdr:colOff>
      <xdr:row>12</xdr:row>
      <xdr:rowOff>75893</xdr:rowOff>
    </xdr:from>
    <xdr:to>
      <xdr:col>5</xdr:col>
      <xdr:colOff>528316</xdr:colOff>
      <xdr:row>15</xdr:row>
      <xdr:rowOff>3750</xdr:rowOff>
    </xdr:to>
    <xdr:sp macro="" textlink="">
      <xdr:nvSpPr>
        <xdr:cNvPr id="14" name="正方形/長方形 1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681495" y="2187958"/>
          <a:ext cx="1211631" cy="455874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２</a:t>
          </a:r>
          <a:endParaRPr kumimoji="1" lang="en-US" altLang="ja-JP" sz="1200" b="1"/>
        </a:p>
      </xdr:txBody>
    </xdr:sp>
    <xdr:clientData/>
  </xdr:twoCellAnchor>
  <xdr:twoCellAnchor>
    <xdr:from>
      <xdr:col>4</xdr:col>
      <xdr:colOff>0</xdr:colOff>
      <xdr:row>17</xdr:row>
      <xdr:rowOff>60992</xdr:rowOff>
    </xdr:from>
    <xdr:to>
      <xdr:col>5</xdr:col>
      <xdr:colOff>528316</xdr:colOff>
      <xdr:row>19</xdr:row>
      <xdr:rowOff>159297</xdr:rowOff>
    </xdr:to>
    <xdr:sp macro="" textlink="">
      <xdr:nvSpPr>
        <xdr:cNvPr id="15" name="正方形/長方形 1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697079" y="2617703"/>
          <a:ext cx="1210105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３</a:t>
          </a:r>
          <a:endParaRPr kumimoji="1" lang="en-US" altLang="ja-JP" sz="1200" b="1"/>
        </a:p>
      </xdr:txBody>
    </xdr:sp>
    <xdr:clientData/>
  </xdr:twoCellAnchor>
  <xdr:twoCellAnchor>
    <xdr:from>
      <xdr:col>4</xdr:col>
      <xdr:colOff>0</xdr:colOff>
      <xdr:row>22</xdr:row>
      <xdr:rowOff>46092</xdr:rowOff>
    </xdr:from>
    <xdr:to>
      <xdr:col>5</xdr:col>
      <xdr:colOff>528316</xdr:colOff>
      <xdr:row>24</xdr:row>
      <xdr:rowOff>144397</xdr:rowOff>
    </xdr:to>
    <xdr:sp macro="" textlink="">
      <xdr:nvSpPr>
        <xdr:cNvPr id="16" name="正方形/長方形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697079" y="3455039"/>
          <a:ext cx="1210105" cy="439200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４</a:t>
          </a:r>
          <a:endParaRPr kumimoji="1" lang="en-US" altLang="ja-JP" sz="1200" b="1"/>
        </a:p>
      </xdr:txBody>
    </xdr:sp>
    <xdr:clientData/>
  </xdr:twoCellAnchor>
  <xdr:twoCellAnchor>
    <xdr:from>
      <xdr:col>4</xdr:col>
      <xdr:colOff>0</xdr:colOff>
      <xdr:row>27</xdr:row>
      <xdr:rowOff>31193</xdr:rowOff>
    </xdr:from>
    <xdr:to>
      <xdr:col>5</xdr:col>
      <xdr:colOff>528316</xdr:colOff>
      <xdr:row>29</xdr:row>
      <xdr:rowOff>129498</xdr:rowOff>
    </xdr:to>
    <xdr:sp macro="" textlink="">
      <xdr:nvSpPr>
        <xdr:cNvPr id="17" name="正方形/長方形 1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697079" y="4292377"/>
          <a:ext cx="1210105" cy="439200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５</a:t>
          </a:r>
          <a:endParaRPr kumimoji="1" lang="en-US" altLang="ja-JP" sz="1200" b="1"/>
        </a:p>
      </xdr:txBody>
    </xdr:sp>
    <xdr:clientData/>
  </xdr:twoCellAnchor>
  <xdr:twoCellAnchor>
    <xdr:from>
      <xdr:col>7</xdr:col>
      <xdr:colOff>0</xdr:colOff>
      <xdr:row>7</xdr:row>
      <xdr:rowOff>90236</xdr:rowOff>
    </xdr:from>
    <xdr:to>
      <xdr:col>8</xdr:col>
      <xdr:colOff>528316</xdr:colOff>
      <xdr:row>10</xdr:row>
      <xdr:rowOff>18093</xdr:rowOff>
    </xdr:to>
    <xdr:sp macro="" textlink="">
      <xdr:nvSpPr>
        <xdr:cNvPr id="18" name="正方形/長方形 1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4742447" y="942473"/>
          <a:ext cx="1210106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６</a:t>
          </a:r>
          <a:endParaRPr kumimoji="1" lang="en-US" altLang="ja-JP" sz="1200" b="1"/>
        </a:p>
      </xdr:txBody>
    </xdr:sp>
    <xdr:clientData/>
  </xdr:twoCellAnchor>
  <xdr:twoCellAnchor>
    <xdr:from>
      <xdr:col>7</xdr:col>
      <xdr:colOff>0</xdr:colOff>
      <xdr:row>12</xdr:row>
      <xdr:rowOff>77981</xdr:rowOff>
    </xdr:from>
    <xdr:to>
      <xdr:col>8</xdr:col>
      <xdr:colOff>528316</xdr:colOff>
      <xdr:row>15</xdr:row>
      <xdr:rowOff>5838</xdr:rowOff>
    </xdr:to>
    <xdr:sp macro="" textlink="">
      <xdr:nvSpPr>
        <xdr:cNvPr id="19" name="正方形/長方形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742447" y="1782455"/>
          <a:ext cx="1210106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</a:t>
          </a:r>
          <a:r>
            <a:rPr kumimoji="1" lang="ja-JP" altLang="en-US" sz="1200" b="1" baseline="0"/>
            <a:t>　７</a:t>
          </a:r>
          <a:endParaRPr kumimoji="1" lang="en-US" altLang="ja-JP" sz="1200" b="1" baseline="0"/>
        </a:p>
      </xdr:txBody>
    </xdr:sp>
    <xdr:clientData/>
  </xdr:twoCellAnchor>
  <xdr:twoCellAnchor>
    <xdr:from>
      <xdr:col>7</xdr:col>
      <xdr:colOff>0</xdr:colOff>
      <xdr:row>17</xdr:row>
      <xdr:rowOff>65726</xdr:rowOff>
    </xdr:from>
    <xdr:to>
      <xdr:col>8</xdr:col>
      <xdr:colOff>528316</xdr:colOff>
      <xdr:row>19</xdr:row>
      <xdr:rowOff>164032</xdr:rowOff>
    </xdr:to>
    <xdr:sp macro="" textlink="">
      <xdr:nvSpPr>
        <xdr:cNvPr id="20" name="正方形/長方形 1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4742447" y="2622437"/>
          <a:ext cx="1210106" cy="439200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８</a:t>
          </a:r>
          <a:endParaRPr kumimoji="1" lang="en-US" altLang="ja-JP" sz="1200" b="1"/>
        </a:p>
      </xdr:txBody>
    </xdr:sp>
    <xdr:clientData/>
  </xdr:twoCellAnchor>
  <xdr:twoCellAnchor>
    <xdr:from>
      <xdr:col>7</xdr:col>
      <xdr:colOff>0</xdr:colOff>
      <xdr:row>22</xdr:row>
      <xdr:rowOff>53473</xdr:rowOff>
    </xdr:from>
    <xdr:to>
      <xdr:col>8</xdr:col>
      <xdr:colOff>528316</xdr:colOff>
      <xdr:row>24</xdr:row>
      <xdr:rowOff>151778</xdr:rowOff>
    </xdr:to>
    <xdr:sp macro="" textlink="">
      <xdr:nvSpPr>
        <xdr:cNvPr id="21" name="正方形/長方形 2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4742447" y="3462420"/>
          <a:ext cx="1210106" cy="439200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９</a:t>
          </a:r>
          <a:endParaRPr kumimoji="1" lang="en-US" altLang="ja-JP" sz="1200" b="1"/>
        </a:p>
      </xdr:txBody>
    </xdr:sp>
    <xdr:clientData/>
  </xdr:twoCellAnchor>
  <xdr:twoCellAnchor>
    <xdr:from>
      <xdr:col>7</xdr:col>
      <xdr:colOff>0</xdr:colOff>
      <xdr:row>27</xdr:row>
      <xdr:rowOff>41218</xdr:rowOff>
    </xdr:from>
    <xdr:to>
      <xdr:col>8</xdr:col>
      <xdr:colOff>528316</xdr:colOff>
      <xdr:row>29</xdr:row>
      <xdr:rowOff>139523</xdr:rowOff>
    </xdr:to>
    <xdr:sp macro="" textlink="">
      <xdr:nvSpPr>
        <xdr:cNvPr id="22" name="正方形/長方形 2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742447" y="4302402"/>
          <a:ext cx="1210106" cy="439200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１０</a:t>
          </a:r>
          <a:endParaRPr kumimoji="1" lang="en-US" altLang="ja-JP" sz="1200" b="1"/>
        </a:p>
      </xdr:txBody>
    </xdr:sp>
    <xdr:clientData/>
  </xdr:twoCellAnchor>
  <xdr:twoCellAnchor>
    <xdr:from>
      <xdr:col>10</xdr:col>
      <xdr:colOff>0</xdr:colOff>
      <xdr:row>7</xdr:row>
      <xdr:rowOff>90236</xdr:rowOff>
    </xdr:from>
    <xdr:to>
      <xdr:col>11</xdr:col>
      <xdr:colOff>488211</xdr:colOff>
      <xdr:row>10</xdr:row>
      <xdr:rowOff>18093</xdr:rowOff>
    </xdr:to>
    <xdr:sp macro="" textlink="">
      <xdr:nvSpPr>
        <xdr:cNvPr id="23" name="正方形/長方形 2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6787816" y="942473"/>
          <a:ext cx="1170000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/>
            <a:t>納品書　１１</a:t>
          </a:r>
          <a:endParaRPr kumimoji="1" lang="en-US" altLang="ja-JP" sz="1100" b="1"/>
        </a:p>
      </xdr:txBody>
    </xdr:sp>
    <xdr:clientData/>
  </xdr:twoCellAnchor>
  <xdr:twoCellAnchor>
    <xdr:from>
      <xdr:col>10</xdr:col>
      <xdr:colOff>0</xdr:colOff>
      <xdr:row>12</xdr:row>
      <xdr:rowOff>85713</xdr:rowOff>
    </xdr:from>
    <xdr:to>
      <xdr:col>11</xdr:col>
      <xdr:colOff>488211</xdr:colOff>
      <xdr:row>15</xdr:row>
      <xdr:rowOff>13570</xdr:rowOff>
    </xdr:to>
    <xdr:sp macro="" textlink="">
      <xdr:nvSpPr>
        <xdr:cNvPr id="24" name="正方形/長方形 2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6787816" y="1790187"/>
          <a:ext cx="1170000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１２</a:t>
          </a:r>
          <a:endParaRPr kumimoji="1" lang="en-US" altLang="ja-JP" sz="1200" b="1"/>
        </a:p>
      </xdr:txBody>
    </xdr:sp>
    <xdr:clientData/>
  </xdr:twoCellAnchor>
  <xdr:twoCellAnchor>
    <xdr:from>
      <xdr:col>10</xdr:col>
      <xdr:colOff>0</xdr:colOff>
      <xdr:row>17</xdr:row>
      <xdr:rowOff>81189</xdr:rowOff>
    </xdr:from>
    <xdr:to>
      <xdr:col>11</xdr:col>
      <xdr:colOff>488211</xdr:colOff>
      <xdr:row>20</xdr:row>
      <xdr:rowOff>9046</xdr:rowOff>
    </xdr:to>
    <xdr:sp macro="" textlink="">
      <xdr:nvSpPr>
        <xdr:cNvPr id="25" name="正方形/長方形 24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6787816" y="2637900"/>
          <a:ext cx="1170000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１３</a:t>
          </a:r>
          <a:endParaRPr kumimoji="1" lang="en-US" altLang="ja-JP" sz="1200" b="1"/>
        </a:p>
      </xdr:txBody>
    </xdr:sp>
    <xdr:clientData/>
  </xdr:twoCellAnchor>
  <xdr:twoCellAnchor>
    <xdr:from>
      <xdr:col>10</xdr:col>
      <xdr:colOff>0</xdr:colOff>
      <xdr:row>22</xdr:row>
      <xdr:rowOff>76667</xdr:rowOff>
    </xdr:from>
    <xdr:to>
      <xdr:col>11</xdr:col>
      <xdr:colOff>488211</xdr:colOff>
      <xdr:row>25</xdr:row>
      <xdr:rowOff>4524</xdr:rowOff>
    </xdr:to>
    <xdr:sp macro="" textlink="">
      <xdr:nvSpPr>
        <xdr:cNvPr id="26" name="正方形/長方形 25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6787816" y="3485614"/>
          <a:ext cx="1170000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１４</a:t>
          </a:r>
          <a:endParaRPr kumimoji="1" lang="en-US" altLang="ja-JP" sz="1200" b="1"/>
        </a:p>
      </xdr:txBody>
    </xdr:sp>
    <xdr:clientData/>
  </xdr:twoCellAnchor>
  <xdr:twoCellAnchor>
    <xdr:from>
      <xdr:col>10</xdr:col>
      <xdr:colOff>0</xdr:colOff>
      <xdr:row>27</xdr:row>
      <xdr:rowOff>72143</xdr:rowOff>
    </xdr:from>
    <xdr:to>
      <xdr:col>11</xdr:col>
      <xdr:colOff>488211</xdr:colOff>
      <xdr:row>30</xdr:row>
      <xdr:rowOff>0</xdr:rowOff>
    </xdr:to>
    <xdr:sp macro="" textlink="">
      <xdr:nvSpPr>
        <xdr:cNvPr id="27" name="正方形/長方形 26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6787816" y="4333327"/>
          <a:ext cx="1170000" cy="439199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/>
            <a:t>納品書　１５</a:t>
          </a:r>
          <a:endParaRPr kumimoji="1" lang="en-US" altLang="ja-JP" sz="1200" b="1"/>
        </a:p>
      </xdr:txBody>
    </xdr:sp>
    <xdr:clientData/>
  </xdr:twoCellAnchor>
  <xdr:twoCellAnchor>
    <xdr:from>
      <xdr:col>1</xdr:col>
      <xdr:colOff>20706</xdr:colOff>
      <xdr:row>7</xdr:row>
      <xdr:rowOff>72470</xdr:rowOff>
    </xdr:from>
    <xdr:to>
      <xdr:col>2</xdr:col>
      <xdr:colOff>549021</xdr:colOff>
      <xdr:row>10</xdr:row>
      <xdr:rowOff>327</xdr:rowOff>
    </xdr:to>
    <xdr:sp macro="" textlink="">
      <xdr:nvSpPr>
        <xdr:cNvPr id="29" name="正方形/長方形 28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683315" y="1304508"/>
          <a:ext cx="1211630" cy="455873"/>
        </a:xfrm>
        <a:prstGeom prst="rect">
          <a:avLst/>
        </a:prstGeom>
        <a:solidFill>
          <a:schemeClr val="bg2"/>
        </a:solidFill>
        <a:scene3d>
          <a:camera prst="orthographicFront"/>
          <a:lightRig rig="threePt" dir="t"/>
        </a:scene3d>
        <a:sp3d>
          <a:bevelT w="120650" h="44450" prst="softRound"/>
        </a:sp3d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 baseline="0">
              <a:solidFill>
                <a:srgbClr val="FF0000"/>
              </a:solidFill>
            </a:rPr>
            <a:t>初めに</a:t>
          </a:r>
          <a:endParaRPr kumimoji="1" lang="en-US" altLang="ja-JP" sz="1200" b="1" baseline="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E8103D-C826-47D6-8D8C-EBC4192D4480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93E3C8-2FEA-4A23-A332-3B80837475DE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4DBB0C-1031-4553-80BB-0F9882160EF9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A45F80-3C76-4100-82F5-3018D7ACDBD4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610455-EB4D-414F-ADD6-C8C278EF8F58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73259C-DB7C-4928-8011-73BCC91B518C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2E0012-9101-4807-87C9-763C06454FC7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9FB0CC-13CA-41D5-8AD6-69A8B2155170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7A1108-7D3E-42D2-8E6C-07DE7E11EF34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70A2ED-F835-46CF-AF9A-74375C880FDB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2</xdr:col>
      <xdr:colOff>9525</xdr:colOff>
      <xdr:row>1</xdr:row>
      <xdr:rowOff>228600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1"/>
          <a:ext cx="1381125" cy="466724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/>
            <a:t>メイン画面へ戻る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E2AC10-D8D8-428D-B837-8F4B5CD02CBD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8</xdr:row>
      <xdr:rowOff>0</xdr:rowOff>
    </xdr:from>
    <xdr:ext cx="184731" cy="26456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10604500" y="221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19" name="正方形/長方形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0" y="0"/>
          <a:ext cx="1576917" cy="560917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/>
            <a:t>メイン画面へ戻る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2</xdr:row>
      <xdr:rowOff>0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0" y="0"/>
          <a:ext cx="1917700" cy="673100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メイン画面へ戻る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769327</xdr:colOff>
      <xdr:row>6</xdr:row>
      <xdr:rowOff>0</xdr:rowOff>
    </xdr:to>
    <xdr:sp macro="" textlink="">
      <xdr:nvSpPr>
        <xdr:cNvPr id="3" name="正方形/長方形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0" y="1611923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769327</xdr:colOff>
      <xdr:row>7</xdr:row>
      <xdr:rowOff>0</xdr:rowOff>
    </xdr:to>
    <xdr:sp macro="" textlink="">
      <xdr:nvSpPr>
        <xdr:cNvPr id="4" name="正方形/長方形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0" y="2039327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2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769327</xdr:colOff>
      <xdr:row>8</xdr:row>
      <xdr:rowOff>0</xdr:rowOff>
    </xdr:to>
    <xdr:sp macro="" textlink="">
      <xdr:nvSpPr>
        <xdr:cNvPr id="5" name="正方形/長方形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0" y="2466731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3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8</xdr:row>
      <xdr:rowOff>-1</xdr:rowOff>
    </xdr:from>
    <xdr:to>
      <xdr:col>0</xdr:col>
      <xdr:colOff>769327</xdr:colOff>
      <xdr:row>8</xdr:row>
      <xdr:rowOff>427402</xdr:rowOff>
    </xdr:to>
    <xdr:sp macro="" textlink="">
      <xdr:nvSpPr>
        <xdr:cNvPr id="6" name="正方形/長方形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0" y="2894134"/>
          <a:ext cx="769327" cy="427403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4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769327</xdr:colOff>
      <xdr:row>10</xdr:row>
      <xdr:rowOff>0</xdr:rowOff>
    </xdr:to>
    <xdr:sp macro="" textlink="">
      <xdr:nvSpPr>
        <xdr:cNvPr id="7" name="正方形/長方形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0" y="3321538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5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9</xdr:row>
      <xdr:rowOff>427403</xdr:rowOff>
    </xdr:from>
    <xdr:to>
      <xdr:col>0</xdr:col>
      <xdr:colOff>769327</xdr:colOff>
      <xdr:row>11</xdr:row>
      <xdr:rowOff>0</xdr:rowOff>
    </xdr:to>
    <xdr:sp macro="" textlink="">
      <xdr:nvSpPr>
        <xdr:cNvPr id="8" name="正方形/長方形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0" y="3748941"/>
          <a:ext cx="769327" cy="427405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6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769327</xdr:colOff>
      <xdr:row>12</xdr:row>
      <xdr:rowOff>0</xdr:rowOff>
    </xdr:to>
    <xdr:sp macro="" textlink="">
      <xdr:nvSpPr>
        <xdr:cNvPr id="9" name="正方形/長方形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0" y="4176346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7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769327</xdr:colOff>
      <xdr:row>13</xdr:row>
      <xdr:rowOff>0</xdr:rowOff>
    </xdr:to>
    <xdr:sp macro="" textlink="">
      <xdr:nvSpPr>
        <xdr:cNvPr id="10" name="正方形/長方形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0" y="4603750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8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769327</xdr:colOff>
      <xdr:row>14</xdr:row>
      <xdr:rowOff>0</xdr:rowOff>
    </xdr:to>
    <xdr:sp macro="" textlink="">
      <xdr:nvSpPr>
        <xdr:cNvPr id="11" name="正方形/長方形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0" y="5031154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9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769327</xdr:colOff>
      <xdr:row>15</xdr:row>
      <xdr:rowOff>0</xdr:rowOff>
    </xdr:to>
    <xdr:sp macro="" textlink="">
      <xdr:nvSpPr>
        <xdr:cNvPr id="12" name="正方形/長方形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0" y="5458558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10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15</xdr:row>
      <xdr:rowOff>-1</xdr:rowOff>
    </xdr:from>
    <xdr:to>
      <xdr:col>0</xdr:col>
      <xdr:colOff>769327</xdr:colOff>
      <xdr:row>16</xdr:row>
      <xdr:rowOff>12211</xdr:rowOff>
    </xdr:to>
    <xdr:sp macro="" textlink="">
      <xdr:nvSpPr>
        <xdr:cNvPr id="13" name="正方形/長方形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0" y="5885961"/>
          <a:ext cx="769327" cy="439615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11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769327</xdr:colOff>
      <xdr:row>17</xdr:row>
      <xdr:rowOff>0</xdr:rowOff>
    </xdr:to>
    <xdr:sp macro="" textlink="">
      <xdr:nvSpPr>
        <xdr:cNvPr id="14" name="正方形/長方形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0" y="6313365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12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16</xdr:row>
      <xdr:rowOff>427403</xdr:rowOff>
    </xdr:from>
    <xdr:to>
      <xdr:col>0</xdr:col>
      <xdr:colOff>769327</xdr:colOff>
      <xdr:row>18</xdr:row>
      <xdr:rowOff>12212</xdr:rowOff>
    </xdr:to>
    <xdr:sp macro="" textlink="">
      <xdr:nvSpPr>
        <xdr:cNvPr id="15" name="正方形/長方形 1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0" y="6740768"/>
          <a:ext cx="769327" cy="439617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13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769327</xdr:colOff>
      <xdr:row>19</xdr:row>
      <xdr:rowOff>0</xdr:rowOff>
    </xdr:to>
    <xdr:sp macro="" textlink="">
      <xdr:nvSpPr>
        <xdr:cNvPr id="17" name="正方形/長方形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0" y="7168173"/>
          <a:ext cx="769327" cy="427404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14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769327</xdr:colOff>
      <xdr:row>19</xdr:row>
      <xdr:rowOff>415192</xdr:rowOff>
    </xdr:to>
    <xdr:sp macro="" textlink="">
      <xdr:nvSpPr>
        <xdr:cNvPr id="18" name="正方形/長方形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0" y="7595577"/>
          <a:ext cx="769327" cy="415192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納品書</a:t>
          </a:r>
          <a:r>
            <a:rPr kumimoji="1" lang="en-US" altLang="ja-JP" sz="1100">
              <a:solidFill>
                <a:schemeClr val="tx1"/>
              </a:solidFill>
            </a:rPr>
            <a:t>15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11</xdr:col>
      <xdr:colOff>0</xdr:colOff>
      <xdr:row>3</xdr:row>
      <xdr:rowOff>76199</xdr:rowOff>
    </xdr:to>
    <xdr:sp macro="" textlink="">
      <xdr:nvSpPr>
        <xdr:cNvPr id="3" name="正方形/長方形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" y="0"/>
          <a:ext cx="1304924" cy="323849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/>
            <a:t>メイン画面へ戻る</a:t>
          </a:r>
          <a:endParaRPr kumimoji="1" lang="en-US" altLang="ja-JP" sz="1000" b="1"/>
        </a:p>
      </xdr:txBody>
    </xdr:sp>
    <xdr:clientData fPrintsWithSheet="0"/>
  </xdr:twoCellAnchor>
  <xdr:twoCellAnchor>
    <xdr:from>
      <xdr:col>0</xdr:col>
      <xdr:colOff>1</xdr:colOff>
      <xdr:row>54</xdr:row>
      <xdr:rowOff>0</xdr:rowOff>
    </xdr:from>
    <xdr:to>
      <xdr:col>11</xdr:col>
      <xdr:colOff>0</xdr:colOff>
      <xdr:row>57</xdr:row>
      <xdr:rowOff>76199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4AE5F9-9553-4E1E-9979-0D978C8CBF19}"/>
            </a:ext>
          </a:extLst>
        </xdr:cNvPr>
        <xdr:cNvSpPr/>
      </xdr:nvSpPr>
      <xdr:spPr>
        <a:xfrm>
          <a:off x="1" y="0"/>
          <a:ext cx="1304924" cy="323849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/>
            <a:t>メイン画面へ戻る</a:t>
          </a:r>
          <a:endParaRPr kumimoji="1" lang="en-US" altLang="ja-JP" sz="1000" b="1"/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4" name="正方形/長方形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06A969-926B-4D02-A291-FCD701341D7E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DEC60B-E5B1-4973-8EE5-033D028BEA89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11</xdr:col>
      <xdr:colOff>0</xdr:colOff>
      <xdr:row>4</xdr:row>
      <xdr:rowOff>9526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FDDDFA-274A-408E-8E25-FFA03A95879B}"/>
            </a:ext>
          </a:extLst>
        </xdr:cNvPr>
        <xdr:cNvSpPr/>
      </xdr:nvSpPr>
      <xdr:spPr>
        <a:xfrm>
          <a:off x="9525" y="9525"/>
          <a:ext cx="1238250" cy="361951"/>
        </a:xfrm>
        <a:prstGeom prst="rect">
          <a:avLst/>
        </a:prstGeom>
        <a:solidFill>
          <a:schemeClr val="bg1">
            <a:lumMod val="85000"/>
          </a:schemeClr>
        </a:solidFill>
        <a:ln w="3175"/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/>
            <a:t>メイン画面へ</a:t>
          </a:r>
          <a:r>
            <a:rPr kumimoji="1" lang="ja-JP" altLang="en-US" sz="1000" b="1"/>
            <a:t>戻る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36"/>
  <sheetViews>
    <sheetView tabSelected="1" zoomScale="80" zoomScaleNormal="80" zoomScaleSheetLayoutView="96" workbookViewId="0"/>
  </sheetViews>
  <sheetFormatPr defaultColWidth="9" defaultRowHeight="13.2" x14ac:dyDescent="0.2"/>
  <cols>
    <col min="1" max="13" width="8.77734375" style="157" customWidth="1"/>
    <col min="14" max="17" width="9" style="157" customWidth="1"/>
    <col min="18" max="16384" width="9" style="157"/>
  </cols>
  <sheetData>
    <row r="1" spans="1:19" ht="7.5" customHeight="1" x14ac:dyDescent="0.2">
      <c r="A1" s="155"/>
      <c r="B1" s="155"/>
      <c r="C1" s="182" t="s">
        <v>120</v>
      </c>
      <c r="D1" s="182"/>
      <c r="E1" s="182"/>
      <c r="F1" s="182"/>
      <c r="G1" s="182"/>
      <c r="H1" s="182"/>
      <c r="I1" s="182"/>
      <c r="J1" s="182"/>
      <c r="K1" s="156"/>
      <c r="L1" s="156"/>
      <c r="M1" s="156"/>
    </row>
    <row r="2" spans="1:19" ht="12.6" customHeight="1" x14ac:dyDescent="0.2">
      <c r="A2" s="155"/>
      <c r="B2" s="155"/>
      <c r="C2" s="182"/>
      <c r="D2" s="182"/>
      <c r="E2" s="182"/>
      <c r="F2" s="182"/>
      <c r="G2" s="182"/>
      <c r="H2" s="182"/>
      <c r="I2" s="182"/>
      <c r="J2" s="182"/>
      <c r="K2" s="158" t="s">
        <v>82</v>
      </c>
      <c r="L2" s="156"/>
      <c r="M2" s="156"/>
    </row>
    <row r="3" spans="1:19" ht="12.6" customHeight="1" x14ac:dyDescent="0.2">
      <c r="A3" s="155"/>
      <c r="B3" s="155"/>
      <c r="C3" s="182"/>
      <c r="D3" s="182"/>
      <c r="E3" s="182"/>
      <c r="F3" s="182"/>
      <c r="G3" s="182"/>
      <c r="H3" s="182"/>
      <c r="I3" s="182"/>
      <c r="J3" s="182"/>
      <c r="K3" s="158" t="s">
        <v>83</v>
      </c>
      <c r="L3" s="156"/>
      <c r="M3" s="156"/>
    </row>
    <row r="4" spans="1:19" ht="12.6" customHeight="1" x14ac:dyDescent="0.2">
      <c r="A4" s="155"/>
      <c r="B4" s="155"/>
      <c r="C4" s="182"/>
      <c r="D4" s="182"/>
      <c r="E4" s="182"/>
      <c r="F4" s="182"/>
      <c r="G4" s="182"/>
      <c r="H4" s="182"/>
      <c r="I4" s="182"/>
      <c r="J4" s="182"/>
      <c r="K4" s="158" t="s">
        <v>121</v>
      </c>
      <c r="L4" s="156"/>
      <c r="M4" s="156"/>
      <c r="N4" s="159"/>
      <c r="O4" s="159"/>
      <c r="P4" s="159"/>
      <c r="Q4" s="159"/>
      <c r="R4" s="159"/>
      <c r="S4" s="159"/>
    </row>
    <row r="5" spans="1:19" ht="12.6" customHeight="1" x14ac:dyDescent="0.2">
      <c r="A5" s="155"/>
      <c r="B5" s="155"/>
      <c r="C5" s="182"/>
      <c r="D5" s="182"/>
      <c r="E5" s="182"/>
      <c r="F5" s="182"/>
      <c r="G5" s="182"/>
      <c r="H5" s="182"/>
      <c r="I5" s="182"/>
      <c r="J5" s="182"/>
      <c r="K5" s="158" t="s">
        <v>84</v>
      </c>
      <c r="L5" s="156"/>
      <c r="M5" s="156"/>
      <c r="N5" s="159"/>
      <c r="O5" s="159"/>
      <c r="P5" s="159"/>
      <c r="Q5" s="159"/>
      <c r="R5" s="159"/>
      <c r="S5" s="159"/>
    </row>
    <row r="6" spans="1:19" ht="12.6" customHeight="1" x14ac:dyDescent="0.2">
      <c r="A6" s="155"/>
      <c r="B6" s="160" t="s">
        <v>113</v>
      </c>
      <c r="C6" s="160"/>
      <c r="D6" s="160"/>
      <c r="E6" s="160"/>
      <c r="F6" s="160"/>
      <c r="G6" s="160"/>
      <c r="H6" s="160"/>
      <c r="I6" s="155"/>
      <c r="J6" s="155"/>
      <c r="K6" s="158" t="s">
        <v>85</v>
      </c>
      <c r="L6" s="156"/>
      <c r="M6" s="156"/>
      <c r="N6" s="161"/>
      <c r="O6" s="162"/>
      <c r="P6" s="162"/>
      <c r="Q6" s="162"/>
      <c r="R6" s="162"/>
      <c r="S6" s="162"/>
    </row>
    <row r="7" spans="1:19" ht="12.6" customHeight="1" x14ac:dyDescent="0.2">
      <c r="A7" s="155"/>
      <c r="B7" s="163"/>
      <c r="C7" s="164"/>
      <c r="D7" s="164"/>
      <c r="E7" s="164"/>
      <c r="F7" s="164"/>
      <c r="G7" s="164"/>
      <c r="H7" s="164"/>
      <c r="I7" s="155"/>
      <c r="J7" s="155"/>
      <c r="N7" s="161"/>
      <c r="O7" s="162"/>
      <c r="P7" s="162"/>
      <c r="Q7" s="162"/>
      <c r="R7" s="162"/>
      <c r="S7" s="162"/>
    </row>
    <row r="8" spans="1:19" ht="12.6" customHeight="1" x14ac:dyDescent="0.2">
      <c r="A8" s="155"/>
      <c r="B8" s="155"/>
      <c r="C8" s="155"/>
      <c r="D8" s="155"/>
      <c r="E8" s="155"/>
      <c r="F8" s="155"/>
      <c r="G8" s="155"/>
      <c r="H8" s="155"/>
      <c r="I8" s="155"/>
      <c r="J8" s="155"/>
    </row>
    <row r="9" spans="1:19" ht="12.6" customHeight="1" x14ac:dyDescent="0.2">
      <c r="A9" s="155"/>
      <c r="B9" s="155"/>
      <c r="C9" s="155"/>
      <c r="D9" s="155"/>
      <c r="E9" s="155"/>
      <c r="F9" s="155"/>
      <c r="G9" s="155"/>
      <c r="H9" s="155"/>
      <c r="I9" s="155"/>
      <c r="J9" s="155"/>
    </row>
    <row r="10" spans="1:19" ht="12.6" customHeight="1" x14ac:dyDescent="0.2">
      <c r="A10" s="155"/>
      <c r="B10" s="155"/>
      <c r="C10" s="155"/>
      <c r="D10" s="155"/>
      <c r="E10" s="155"/>
      <c r="F10" s="155"/>
      <c r="G10" s="155"/>
      <c r="H10" s="155"/>
      <c r="I10" s="155"/>
      <c r="J10" s="155"/>
    </row>
    <row r="11" spans="1:19" ht="12.6" customHeight="1" x14ac:dyDescent="0.2">
      <c r="A11" s="155"/>
      <c r="B11" s="155"/>
      <c r="C11" s="155"/>
      <c r="D11" s="155"/>
      <c r="E11" s="155"/>
      <c r="F11" s="155"/>
      <c r="G11" s="155"/>
      <c r="H11" s="155"/>
      <c r="I11" s="155"/>
      <c r="J11" s="155"/>
    </row>
    <row r="12" spans="1:19" ht="12.6" customHeight="1" x14ac:dyDescent="0.2">
      <c r="A12" s="155"/>
      <c r="B12" s="155"/>
      <c r="C12" s="155"/>
      <c r="D12" s="155"/>
      <c r="E12" s="155"/>
      <c r="F12" s="155"/>
      <c r="G12" s="155"/>
      <c r="H12" s="155"/>
      <c r="I12" s="155"/>
      <c r="J12" s="155"/>
    </row>
    <row r="13" spans="1:19" ht="12.6" customHeight="1" x14ac:dyDescent="0.2">
      <c r="A13" s="155"/>
      <c r="B13" s="155"/>
      <c r="C13" s="155"/>
      <c r="D13" s="155"/>
      <c r="E13" s="155"/>
      <c r="F13" s="155"/>
      <c r="G13" s="155"/>
      <c r="H13" s="155"/>
      <c r="I13" s="155"/>
      <c r="J13" s="155"/>
    </row>
    <row r="14" spans="1:19" ht="12.6" customHeight="1" x14ac:dyDescent="0.2">
      <c r="A14" s="155"/>
      <c r="B14" s="155"/>
      <c r="C14" s="155"/>
      <c r="D14" s="155"/>
      <c r="E14" s="155"/>
      <c r="F14" s="155"/>
      <c r="G14" s="155"/>
      <c r="H14" s="155"/>
      <c r="I14" s="155"/>
      <c r="J14" s="155"/>
    </row>
    <row r="15" spans="1:19" ht="12.6" customHeight="1" x14ac:dyDescent="0.2">
      <c r="A15" s="155"/>
      <c r="B15" s="155"/>
      <c r="C15" s="155"/>
      <c r="D15" s="155"/>
      <c r="E15" s="155"/>
      <c r="F15" s="155"/>
      <c r="G15" s="155"/>
      <c r="H15" s="155"/>
      <c r="I15" s="155"/>
      <c r="J15" s="155"/>
    </row>
    <row r="16" spans="1:19" ht="12.6" customHeight="1" x14ac:dyDescent="0.2">
      <c r="A16" s="155"/>
      <c r="B16" s="155"/>
      <c r="C16" s="155"/>
      <c r="D16" s="155"/>
      <c r="E16" s="155"/>
      <c r="F16" s="155"/>
      <c r="G16" s="155"/>
      <c r="H16" s="155"/>
      <c r="I16" s="155"/>
      <c r="J16" s="155"/>
    </row>
    <row r="17" spans="1:10" ht="12.6" customHeight="1" x14ac:dyDescent="0.2">
      <c r="A17" s="155"/>
      <c r="B17" s="155"/>
      <c r="C17" s="155"/>
      <c r="D17" s="155"/>
      <c r="E17" s="155"/>
      <c r="F17" s="155"/>
      <c r="G17" s="155"/>
      <c r="H17" s="155"/>
      <c r="I17" s="155"/>
      <c r="J17" s="155"/>
    </row>
    <row r="18" spans="1:10" ht="12.6" customHeight="1" x14ac:dyDescent="0.2">
      <c r="A18" s="155"/>
      <c r="B18" s="155"/>
      <c r="C18" s="155"/>
      <c r="D18" s="155"/>
      <c r="E18" s="155"/>
      <c r="F18" s="155"/>
      <c r="G18" s="155"/>
      <c r="H18" s="155"/>
      <c r="I18" s="155"/>
      <c r="J18" s="155"/>
    </row>
    <row r="19" spans="1:10" ht="12.6" customHeight="1" x14ac:dyDescent="0.2">
      <c r="A19" s="155"/>
      <c r="B19" s="155"/>
      <c r="C19" s="155"/>
      <c r="D19" s="155"/>
      <c r="E19" s="155"/>
      <c r="F19" s="155"/>
      <c r="G19" s="155"/>
      <c r="H19" s="155"/>
      <c r="I19" s="155"/>
      <c r="J19" s="155"/>
    </row>
    <row r="20" spans="1:10" ht="12.6" customHeight="1" x14ac:dyDescent="0.2">
      <c r="A20" s="155"/>
      <c r="B20" s="155"/>
      <c r="C20" s="155"/>
      <c r="D20" s="155"/>
      <c r="E20" s="155"/>
      <c r="F20" s="155"/>
      <c r="G20" s="155"/>
      <c r="H20" s="155"/>
      <c r="I20" s="155"/>
      <c r="J20" s="155"/>
    </row>
    <row r="21" spans="1:10" ht="12.6" customHeight="1" x14ac:dyDescent="0.2">
      <c r="A21" s="155"/>
      <c r="B21" s="155"/>
      <c r="C21" s="155"/>
      <c r="D21" s="155"/>
      <c r="E21" s="155"/>
      <c r="F21" s="155"/>
      <c r="G21" s="155"/>
      <c r="H21" s="155"/>
      <c r="I21" s="155"/>
      <c r="J21" s="155"/>
    </row>
    <row r="22" spans="1:10" ht="12.6" customHeight="1" x14ac:dyDescent="0.2">
      <c r="A22" s="155"/>
      <c r="B22" s="155"/>
      <c r="C22" s="155"/>
      <c r="D22" s="155"/>
      <c r="E22" s="155"/>
      <c r="F22" s="155"/>
      <c r="G22" s="155"/>
      <c r="H22" s="155"/>
      <c r="I22" s="155"/>
      <c r="J22" s="155"/>
    </row>
    <row r="23" spans="1:10" ht="12.6" customHeight="1" x14ac:dyDescent="0.2">
      <c r="A23" s="155"/>
      <c r="B23" s="155"/>
      <c r="C23" s="155"/>
      <c r="D23" s="155"/>
      <c r="E23" s="155"/>
      <c r="F23" s="155"/>
      <c r="G23" s="155"/>
      <c r="H23" s="155"/>
      <c r="I23" s="155"/>
      <c r="J23" s="155"/>
    </row>
    <row r="24" spans="1:10" ht="12.6" customHeight="1" x14ac:dyDescent="0.2">
      <c r="A24" s="155"/>
      <c r="B24" s="155"/>
      <c r="C24" s="155"/>
      <c r="D24" s="155"/>
      <c r="E24" s="155"/>
      <c r="F24" s="155"/>
      <c r="G24" s="155"/>
      <c r="H24" s="155"/>
      <c r="I24" s="155"/>
      <c r="J24" s="155"/>
    </row>
    <row r="25" spans="1:10" ht="12.6" customHeight="1" x14ac:dyDescent="0.2">
      <c r="A25" s="155"/>
      <c r="B25" s="155"/>
      <c r="C25" s="155"/>
      <c r="D25" s="155"/>
      <c r="E25" s="155"/>
      <c r="F25" s="155"/>
      <c r="G25" s="155"/>
      <c r="H25" s="155"/>
      <c r="I25" s="155"/>
      <c r="J25" s="155"/>
    </row>
    <row r="26" spans="1:10" ht="12.6" customHeight="1" x14ac:dyDescent="0.2">
      <c r="A26" s="155"/>
      <c r="B26" s="155"/>
      <c r="C26" s="155"/>
      <c r="D26" s="155"/>
      <c r="E26" s="155"/>
      <c r="F26" s="155"/>
      <c r="G26" s="155"/>
      <c r="H26" s="155"/>
      <c r="I26" s="155"/>
      <c r="J26" s="155"/>
    </row>
    <row r="27" spans="1:10" ht="12.6" customHeight="1" x14ac:dyDescent="0.2">
      <c r="A27" s="155"/>
      <c r="B27" s="155"/>
      <c r="C27" s="155"/>
      <c r="D27" s="155"/>
      <c r="E27" s="155"/>
      <c r="F27" s="155"/>
      <c r="G27" s="155"/>
      <c r="H27" s="155"/>
      <c r="I27" s="155"/>
      <c r="J27" s="155"/>
    </row>
    <row r="28" spans="1:10" ht="12.6" customHeight="1" x14ac:dyDescent="0.2">
      <c r="A28" s="155"/>
      <c r="B28" s="155"/>
      <c r="C28" s="155"/>
      <c r="D28" s="155"/>
      <c r="E28" s="155"/>
      <c r="F28" s="155"/>
      <c r="G28" s="155"/>
      <c r="H28" s="155"/>
      <c r="I28" s="155"/>
      <c r="J28" s="155"/>
    </row>
    <row r="29" spans="1:10" ht="12.6" customHeight="1" x14ac:dyDescent="0.2">
      <c r="A29" s="155"/>
      <c r="B29" s="155"/>
      <c r="C29" s="155"/>
      <c r="D29" s="155"/>
      <c r="E29" s="155"/>
      <c r="F29" s="155"/>
      <c r="G29" s="155"/>
      <c r="H29" s="155"/>
      <c r="I29" s="155"/>
      <c r="J29" s="155"/>
    </row>
    <row r="30" spans="1:10" ht="12.6" customHeight="1" x14ac:dyDescent="0.2">
      <c r="A30" s="155"/>
      <c r="B30" s="155"/>
      <c r="C30" s="155"/>
      <c r="D30" s="155"/>
      <c r="E30" s="155"/>
      <c r="F30" s="155"/>
      <c r="G30" s="155"/>
      <c r="H30" s="155"/>
      <c r="I30" s="155"/>
      <c r="J30" s="155"/>
    </row>
    <row r="31" spans="1:10" ht="12.6" customHeight="1" x14ac:dyDescent="0.2">
      <c r="A31" s="155"/>
      <c r="B31" s="155"/>
      <c r="C31" s="155"/>
      <c r="D31" s="155"/>
      <c r="E31" s="155"/>
      <c r="F31" s="155"/>
      <c r="G31" s="155"/>
      <c r="H31" s="155"/>
      <c r="I31" s="155"/>
      <c r="J31" s="155"/>
    </row>
    <row r="32" spans="1:10" ht="12.6" customHeight="1" x14ac:dyDescent="0.2">
      <c r="A32" s="155"/>
      <c r="B32" s="155"/>
      <c r="C32" s="155"/>
      <c r="D32" s="155"/>
      <c r="E32" s="155"/>
      <c r="F32" s="155"/>
      <c r="G32" s="155"/>
      <c r="H32" s="155"/>
      <c r="I32" s="155"/>
      <c r="J32" s="155"/>
    </row>
    <row r="33" spans="1:13" ht="9" customHeight="1" x14ac:dyDescent="0.2">
      <c r="A33" s="155"/>
      <c r="B33" s="155"/>
      <c r="C33" s="155"/>
      <c r="D33" s="155"/>
      <c r="E33" s="155"/>
      <c r="F33" s="155"/>
      <c r="G33" s="155"/>
      <c r="H33" s="155"/>
      <c r="I33" s="155"/>
      <c r="J33" s="155"/>
    </row>
    <row r="36" spans="1:13" ht="13.35" x14ac:dyDescent="0.2">
      <c r="M36" s="165"/>
    </row>
  </sheetData>
  <mergeCells count="1">
    <mergeCell ref="C1:J5"/>
  </mergeCells>
  <phoneticPr fontId="1"/>
  <pageMargins left="0.7" right="0.7" top="0.7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DCD23-30A5-4307-BDFB-36CB7FA68FCE}">
  <dimension ref="A1:BD105"/>
  <sheetViews>
    <sheetView showWhiteSpace="0" view="pageBreakPreview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IF(物件情報登録!B10="","",物件情報登録!B10)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IF(物件情報登録!M10="","",物件情報登録!M10)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IF(物件情報登録!C10="","",物件情報登録!C10)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IF(物件情報登録!D10="","",物件情報登録!D10)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IF(物件情報登録!N10="","",物件情報登録!N10)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IF(物件情報登録!E10="","",物件情報登録!E10)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IF(物件情報登録!F10="","",物件情報登録!F10)</f>
        <v/>
      </c>
      <c r="Q30" s="413"/>
      <c r="R30" s="413"/>
      <c r="S30" s="407" t="s">
        <v>37</v>
      </c>
      <c r="T30" s="408"/>
      <c r="U30" s="409" t="str">
        <f>IF(物件情報登録!H10="","",物件情報登録!H10)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IF(物件情報登録!I10="","",物件情報登録!I10)</f>
        <v/>
      </c>
      <c r="AE30" s="413"/>
      <c r="AF30" s="413"/>
      <c r="AG30" s="407" t="s">
        <v>37</v>
      </c>
      <c r="AH30" s="407"/>
      <c r="AI30" s="404" t="str">
        <f>IF(物件情報登録!K10="","",物件情報登録!K10)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IF(物件情報登録!L10="","",物件情報登録!L10)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D6C9F46C-3B29-4A42-9719-56D7A2A9275E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7BD27-06A1-489D-B733-823CB14AFE11}">
  <dimension ref="A1:BD105"/>
  <sheetViews>
    <sheetView showWhiteSpace="0" view="pageBreakPreview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IF(物件情報登録!B11="","",物件情報登録!B11)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IF(物件情報登録!M11="","",物件情報登録!M11)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IF(物件情報登録!C11="","",物件情報登録!C11)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IF(物件情報登録!D11="","",物件情報登録!D11)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IF(物件情報登録!N11="","",物件情報登録!N11)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IF(物件情報登録!E11="","",物件情報登録!E11)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IF(物件情報登録!F11="","",物件情報登録!F11)</f>
        <v/>
      </c>
      <c r="Q30" s="413"/>
      <c r="R30" s="413"/>
      <c r="S30" s="407" t="s">
        <v>37</v>
      </c>
      <c r="T30" s="408"/>
      <c r="U30" s="409" t="str">
        <f>IF(物件情報登録!H11="","",物件情報登録!H11)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IF(物件情報登録!I11="","",物件情報登録!I11)</f>
        <v/>
      </c>
      <c r="AE30" s="413"/>
      <c r="AF30" s="413"/>
      <c r="AG30" s="407" t="s">
        <v>37</v>
      </c>
      <c r="AH30" s="407"/>
      <c r="AI30" s="404" t="str">
        <f>IF(物件情報登録!K11="","",物件情報登録!K11)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IF(物件情報登録!L11="","",物件情報登録!L11)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88F98EC2-1383-4F51-9922-0062B0D5F763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6EAF9-C153-442C-8698-1C221A6F2386}">
  <dimension ref="A1:BD105"/>
  <sheetViews>
    <sheetView showWhiteSpace="0" view="pageBreakPreview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IF(物件情報登録!B12="","",物件情報登録!B12)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IF(物件情報登録!M12="","",物件情報登録!M12)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IF(物件情報登録!C12="","",物件情報登録!C12)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IF(物件情報登録!D12="","",物件情報登録!D12)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IF(物件情報登録!N12="","",物件情報登録!N12)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IF(物件情報登録!E12="","",物件情報登録!E12)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IF(物件情報登録!F12="","",物件情報登録!F12)</f>
        <v/>
      </c>
      <c r="Q30" s="413"/>
      <c r="R30" s="413"/>
      <c r="S30" s="407" t="s">
        <v>37</v>
      </c>
      <c r="T30" s="408"/>
      <c r="U30" s="409" t="str">
        <f>IF(物件情報登録!H12="","",物件情報登録!H12)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IF(物件情報登録!I12="","",物件情報登録!I12)</f>
        <v/>
      </c>
      <c r="AE30" s="413"/>
      <c r="AF30" s="413"/>
      <c r="AG30" s="407" t="s">
        <v>37</v>
      </c>
      <c r="AH30" s="407"/>
      <c r="AI30" s="404" t="str">
        <f>IF(物件情報登録!K12="","",物件情報登録!K12)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IF(物件情報登録!L12="","",物件情報登録!L12)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D23BEC03-9079-447D-9E00-25F2BEDC7854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44CD3-3D6D-4B49-B9B4-B5C97E0D1901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IF(物件情報登録!B13="","",物件情報登録!B13)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IF(物件情報登録!M13="","",物件情報登録!M13)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IF(物件情報登録!C13="","",物件情報登録!C13)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IF(物件情報登録!D13="","",物件情報登録!D13)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IF(物件情報登録!N13="","",物件情報登録!N13)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IF(物件情報登録!E13="","",物件情報登録!E13)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IF(物件情報登録!F13="","",物件情報登録!F13)</f>
        <v/>
      </c>
      <c r="Q30" s="413"/>
      <c r="R30" s="413"/>
      <c r="S30" s="407" t="s">
        <v>37</v>
      </c>
      <c r="T30" s="408"/>
      <c r="U30" s="409" t="str">
        <f>IF(物件情報登録!H13="","",物件情報登録!H13)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IF(物件情報登録!I13="","",物件情報登録!I13)</f>
        <v/>
      </c>
      <c r="AE30" s="413"/>
      <c r="AF30" s="413"/>
      <c r="AG30" s="407" t="s">
        <v>37</v>
      </c>
      <c r="AH30" s="407"/>
      <c r="AI30" s="404" t="str">
        <f>IF(物件情報登録!K13="","",物件情報登録!K13)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IF(物件情報登録!L13="","",物件情報登録!L13)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305104EA-DA47-4EBD-BC3F-1D05A64A8EC5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35B56-47A6-4A2F-905E-4934873CFD0F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IF(物件情報登録!B14="","",物件情報登録!B14)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IF(物件情報登録!M14="","",物件情報登録!M14)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IF(物件情報登録!C14="","",物件情報登録!C14)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IF(物件情報登録!D14="","",物件情報登録!D14)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IF(物件情報登録!N14="","",物件情報登録!N14)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IF(物件情報登録!E14="","",物件情報登録!E14)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IF(物件情報登録!F14="","",物件情報登録!F14)</f>
        <v/>
      </c>
      <c r="Q30" s="413"/>
      <c r="R30" s="413"/>
      <c r="S30" s="407" t="s">
        <v>37</v>
      </c>
      <c r="T30" s="408"/>
      <c r="U30" s="409" t="str">
        <f>IF(物件情報登録!H14="","",物件情報登録!H14)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IF(物件情報登録!I14="","",物件情報登録!I14)</f>
        <v/>
      </c>
      <c r="AE30" s="413"/>
      <c r="AF30" s="413"/>
      <c r="AG30" s="407" t="s">
        <v>37</v>
      </c>
      <c r="AH30" s="407"/>
      <c r="AI30" s="404" t="str">
        <f>IF(物件情報登録!K14="","",物件情報登録!K14)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IF(物件情報登録!L14="","",物件情報登録!L14)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E7EE97BE-5910-41B6-B4E6-E139C88BF4AF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FF671-FE92-4272-989C-A064816EC975}">
  <dimension ref="A1:BD105"/>
  <sheetViews>
    <sheetView showWhiteSpace="0" view="pageBreakPreview" zoomScaleNormal="100" zoomScaleSheetLayoutView="100" workbookViewId="0">
      <selection sqref="A1:BD100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IF(物件情報登録!B15="","",物件情報登録!B15)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IF(物件情報登録!M15="","",物件情報登録!M15)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IF(物件情報登録!C15="","",物件情報登録!C15)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IF(物件情報登録!D15="","",物件情報登録!D15)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IF(物件情報登録!N15="","",物件情報登録!N15)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IF(物件情報登録!E15="","",物件情報登録!E15)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IF(物件情報登録!F15="","",物件情報登録!F15)</f>
        <v/>
      </c>
      <c r="Q30" s="413"/>
      <c r="R30" s="413"/>
      <c r="S30" s="407" t="s">
        <v>37</v>
      </c>
      <c r="T30" s="408"/>
      <c r="U30" s="409" t="str">
        <f>IF(物件情報登録!H15="","",物件情報登録!H15)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IF(物件情報登録!I15="","",物件情報登録!I15)</f>
        <v/>
      </c>
      <c r="AE30" s="413"/>
      <c r="AF30" s="413"/>
      <c r="AG30" s="407" t="s">
        <v>37</v>
      </c>
      <c r="AH30" s="407"/>
      <c r="AI30" s="404" t="str">
        <f>IF(物件情報登録!K15="","",物件情報登録!K15)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IF(物件情報登録!L15="","",物件情報登録!L15)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1CDD8E69-E640-49EF-878B-1C09B0E220E7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2633B-15E7-48A7-B97B-5D4BC461F5F5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IF(物件情報登録!B16="","",物件情報登録!B16)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IF(物件情報登録!M16="","",物件情報登録!M16)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IF(物件情報登録!C16="","",物件情報登録!C16)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IF(物件情報登録!D16="","",物件情報登録!D16)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IF(物件情報登録!N16="","",物件情報登録!N16)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IF(物件情報登録!E16="","",物件情報登録!E16)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IF(物件情報登録!F16="","",物件情報登録!F16)</f>
        <v/>
      </c>
      <c r="Q30" s="413"/>
      <c r="R30" s="413"/>
      <c r="S30" s="407" t="s">
        <v>37</v>
      </c>
      <c r="T30" s="408"/>
      <c r="U30" s="409" t="str">
        <f>IF(物件情報登録!H16="","",物件情報登録!H16)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IF(物件情報登録!I16="","",物件情報登録!I16)</f>
        <v/>
      </c>
      <c r="AE30" s="413"/>
      <c r="AF30" s="413"/>
      <c r="AG30" s="407" t="s">
        <v>37</v>
      </c>
      <c r="AH30" s="407"/>
      <c r="AI30" s="404" t="str">
        <f>IF(物件情報登録!K16="","",物件情報登録!K16)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IF(物件情報登録!L16="","",物件情報登録!L16)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5F50005A-D1AF-401B-AF00-FA00803C7DFF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75C07-EFA0-4FB2-8350-B1FA25289D7A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IF(物件情報登録!B17="","",物件情報登録!B17)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IF(物件情報登録!M17="","",物件情報登録!M17)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IF(物件情報登録!C17="","",物件情報登録!C17)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IF(物件情報登録!D17="","",物件情報登録!D17)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IF(物件情報登録!N17="","",物件情報登録!N17)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IF(物件情報登録!E17="","",物件情報登録!E17)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IF(物件情報登録!F17="","",物件情報登録!F17)</f>
        <v/>
      </c>
      <c r="Q30" s="413"/>
      <c r="R30" s="413"/>
      <c r="S30" s="407" t="s">
        <v>37</v>
      </c>
      <c r="T30" s="408"/>
      <c r="U30" s="409" t="str">
        <f>IF(物件情報登録!H17="","",物件情報登録!H17)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IF(物件情報登録!I17="","",物件情報登録!I17)</f>
        <v/>
      </c>
      <c r="AE30" s="413"/>
      <c r="AF30" s="413"/>
      <c r="AG30" s="407" t="s">
        <v>37</v>
      </c>
      <c r="AH30" s="407"/>
      <c r="AI30" s="404" t="str">
        <f>IF(物件情報登録!K17="","",物件情報登録!K17)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IF(物件情報登録!L17="","",物件情報登録!L17)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34B2CC74-42DA-4BA9-BDF6-96DC2B390998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2E7FE-5B58-4527-964E-127924BF5D6B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IF(物件情報登録!B18="","",物件情報登録!B18)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IF(物件情報登録!M18="","",物件情報登録!M18)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IF(物件情報登録!C18="","",物件情報登録!C18)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IF(物件情報登録!D18="","",物件情報登録!D18)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IF(物件情報登録!N18="","",物件情報登録!N18)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IF(物件情報登録!E18="","",物件情報登録!E18)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IF(物件情報登録!F18="","",物件情報登録!F18)</f>
        <v/>
      </c>
      <c r="Q30" s="413"/>
      <c r="R30" s="413"/>
      <c r="S30" s="407" t="s">
        <v>37</v>
      </c>
      <c r="T30" s="408"/>
      <c r="U30" s="409" t="str">
        <f>IF(物件情報登録!H18="","",物件情報登録!H18)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IF(物件情報登録!I18="","",物件情報登録!I18)</f>
        <v/>
      </c>
      <c r="AE30" s="413"/>
      <c r="AF30" s="413"/>
      <c r="AG30" s="407" t="s">
        <v>37</v>
      </c>
      <c r="AH30" s="407"/>
      <c r="AI30" s="404" t="str">
        <f>IF(物件情報登録!K18="","",物件情報登録!K18)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IF(物件情報登録!L18="","",物件情報登録!L18)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0C8E339C-4A1A-4EAF-8879-349EA5A7F581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B9932-6E31-4E32-BADB-454094FF5FC9}">
  <dimension ref="A1:BD105"/>
  <sheetViews>
    <sheetView showWhiteSpace="0" view="pageBreakPreview" zoomScaleNormal="100" zoomScaleSheetLayoutView="100" workbookViewId="0">
      <selection activeCell="C59" sqref="C59:AB6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IF(物件情報登録!B19="","",物件情報登録!B19)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IF(物件情報登録!M19="","",物件情報登録!M19)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IF(物件情報登録!C19="","",物件情報登録!C19)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IF(物件情報登録!D19="","",物件情報登録!D19)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IF(物件情報登録!N19="","",物件情報登録!N19)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IF(物件情報登録!E19="","",物件情報登録!E19)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IF(物件情報登録!F19="","",物件情報登録!F19)</f>
        <v/>
      </c>
      <c r="Q30" s="413"/>
      <c r="R30" s="413"/>
      <c r="S30" s="407" t="s">
        <v>37</v>
      </c>
      <c r="T30" s="408"/>
      <c r="U30" s="409" t="str">
        <f>IF(物件情報登録!H19="","",物件情報登録!H19)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IF(物件情報登録!I19="","",物件情報登録!I19)</f>
        <v/>
      </c>
      <c r="AE30" s="413"/>
      <c r="AF30" s="413"/>
      <c r="AG30" s="407" t="s">
        <v>37</v>
      </c>
      <c r="AH30" s="407"/>
      <c r="AI30" s="404" t="str">
        <f>IF(物件情報登録!K19="","",物件情報登録!K19)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IF(物件情報登録!L19="","",物件情報登録!L19)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8D6EA0F7-01F4-482A-9580-34B7796F2D38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0">
    <tabColor rgb="FFFFFF00"/>
  </sheetPr>
  <dimension ref="A1:K38"/>
  <sheetViews>
    <sheetView workbookViewId="0"/>
  </sheetViews>
  <sheetFormatPr defaultRowHeight="13.2" x14ac:dyDescent="0.2"/>
  <cols>
    <col min="11" max="11" width="29.5546875" customWidth="1"/>
  </cols>
  <sheetData>
    <row r="1" spans="1:11" s="66" customFormat="1" ht="18.75" customHeight="1" x14ac:dyDescent="0.2"/>
    <row r="2" spans="1:11" s="66" customFormat="1" ht="18.75" customHeight="1" x14ac:dyDescent="0.2"/>
    <row r="3" spans="1:11" s="66" customFormat="1" ht="8.4" customHeight="1" x14ac:dyDescent="0.2"/>
    <row r="4" spans="1:11" ht="18.75" customHeight="1" x14ac:dyDescent="0.2">
      <c r="A4" s="183" t="s">
        <v>107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</row>
    <row r="5" spans="1:11" ht="18.75" customHeight="1" x14ac:dyDescent="0.2">
      <c r="A5" s="183"/>
      <c r="B5" s="183"/>
      <c r="C5" s="183"/>
      <c r="D5" s="183"/>
      <c r="E5" s="183"/>
      <c r="F5" s="183"/>
      <c r="G5" s="183"/>
      <c r="H5" s="183"/>
      <c r="I5" s="183"/>
      <c r="J5" s="183"/>
      <c r="K5" s="183"/>
    </row>
    <row r="6" spans="1:11" ht="18.75" customHeight="1" x14ac:dyDescent="0.2">
      <c r="A6" s="183" t="s">
        <v>108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</row>
    <row r="7" spans="1:11" ht="18.75" customHeight="1" x14ac:dyDescent="0.2">
      <c r="A7" s="183" t="s">
        <v>87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</row>
    <row r="8" spans="1:11" ht="18.75" customHeight="1" x14ac:dyDescent="0.2">
      <c r="A8" s="183" t="s">
        <v>109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</row>
    <row r="9" spans="1:11" ht="18.75" customHeight="1" x14ac:dyDescent="0.2">
      <c r="A9" s="183" t="s">
        <v>88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</row>
    <row r="10" spans="1:11" s="66" customFormat="1" ht="18.75" customHeight="1" x14ac:dyDescent="0.2">
      <c r="A10" s="183" t="s">
        <v>110</v>
      </c>
      <c r="B10" s="183"/>
      <c r="C10" s="183"/>
      <c r="D10" s="183"/>
      <c r="E10" s="183"/>
      <c r="F10" s="183"/>
      <c r="G10" s="183"/>
      <c r="H10" s="183"/>
      <c r="I10" s="183"/>
      <c r="J10" s="183"/>
      <c r="K10" s="183"/>
    </row>
    <row r="11" spans="1:11" ht="18.75" customHeight="1" x14ac:dyDescent="0.2">
      <c r="A11" s="183" t="s">
        <v>111</v>
      </c>
      <c r="B11" s="183"/>
      <c r="C11" s="183"/>
      <c r="D11" s="183"/>
      <c r="E11" s="183"/>
      <c r="F11" s="183"/>
      <c r="G11" s="183"/>
      <c r="H11" s="183"/>
      <c r="I11" s="183"/>
      <c r="J11" s="183"/>
      <c r="K11" s="183"/>
    </row>
    <row r="12" spans="1:11" ht="18.75" customHeight="1" x14ac:dyDescent="0.2">
      <c r="A12" s="183"/>
      <c r="B12" s="183"/>
      <c r="C12" s="183"/>
      <c r="D12" s="183"/>
      <c r="E12" s="183"/>
      <c r="F12" s="183"/>
      <c r="G12" s="183"/>
      <c r="H12" s="183"/>
      <c r="I12" s="183"/>
      <c r="J12" s="183"/>
      <c r="K12" s="183"/>
    </row>
    <row r="13" spans="1:11" ht="18.75" customHeight="1" x14ac:dyDescent="0.2">
      <c r="A13" s="185" t="s">
        <v>86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</row>
    <row r="14" spans="1:11" ht="18.75" customHeight="1" x14ac:dyDescent="0.2">
      <c r="A14" s="183"/>
      <c r="B14" s="183"/>
      <c r="C14" s="183"/>
      <c r="D14" s="183"/>
      <c r="E14" s="183"/>
      <c r="F14" s="183"/>
      <c r="G14" s="183"/>
      <c r="H14" s="183"/>
      <c r="I14" s="183"/>
      <c r="J14" s="183"/>
      <c r="K14" s="183"/>
    </row>
    <row r="15" spans="1:11" ht="18.75" customHeight="1" x14ac:dyDescent="0.2">
      <c r="A15" s="183" t="s">
        <v>118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</row>
    <row r="16" spans="1:11" ht="18.75" customHeight="1" x14ac:dyDescent="0.2">
      <c r="A16" s="183" t="s">
        <v>119</v>
      </c>
      <c r="B16" s="183"/>
      <c r="C16" s="183"/>
      <c r="D16" s="183"/>
      <c r="E16" s="183"/>
      <c r="F16" s="183"/>
      <c r="G16" s="183"/>
      <c r="H16" s="183"/>
      <c r="I16" s="183"/>
      <c r="J16" s="183"/>
      <c r="K16" s="183"/>
    </row>
    <row r="17" spans="1:11" ht="18.75" customHeight="1" x14ac:dyDescent="0.2">
      <c r="A17" s="183"/>
      <c r="B17" s="183"/>
      <c r="C17" s="183"/>
      <c r="D17" s="183"/>
      <c r="E17" s="183"/>
      <c r="F17" s="183"/>
      <c r="G17" s="183"/>
      <c r="H17" s="183"/>
      <c r="I17" s="183"/>
      <c r="J17" s="183"/>
      <c r="K17" s="183"/>
    </row>
    <row r="18" spans="1:11" ht="18.75" customHeight="1" x14ac:dyDescent="0.2">
      <c r="A18" s="183" t="s">
        <v>112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</row>
    <row r="19" spans="1:11" ht="18.75" customHeight="1" x14ac:dyDescent="0.2">
      <c r="A19" s="183"/>
      <c r="B19" s="183"/>
      <c r="C19" s="183"/>
      <c r="D19" s="183"/>
      <c r="E19" s="183"/>
      <c r="F19" s="183"/>
      <c r="G19" s="183"/>
      <c r="H19" s="183"/>
      <c r="I19" s="183"/>
      <c r="J19" s="183"/>
      <c r="K19" s="183"/>
    </row>
    <row r="20" spans="1:11" ht="18.75" customHeight="1" x14ac:dyDescent="0.2">
      <c r="A20" s="183"/>
      <c r="B20" s="183"/>
      <c r="C20" s="183"/>
      <c r="D20" s="183"/>
      <c r="E20" s="183"/>
      <c r="F20" s="183"/>
      <c r="G20" s="183"/>
      <c r="H20" s="183"/>
      <c r="I20" s="183"/>
      <c r="J20" s="183"/>
      <c r="K20" s="183"/>
    </row>
    <row r="21" spans="1:11" ht="18.75" customHeight="1" x14ac:dyDescent="0.2">
      <c r="A21" s="183"/>
      <c r="B21" s="183"/>
      <c r="C21" s="183"/>
      <c r="D21" s="183"/>
      <c r="E21" s="183"/>
      <c r="F21" s="183"/>
      <c r="G21" s="183"/>
      <c r="H21" s="183"/>
      <c r="I21" s="183"/>
      <c r="J21" s="183"/>
      <c r="K21" s="183"/>
    </row>
    <row r="22" spans="1:11" ht="18.75" customHeight="1" x14ac:dyDescent="0.2">
      <c r="A22" s="183"/>
      <c r="B22" s="183"/>
      <c r="C22" s="183"/>
      <c r="D22" s="183"/>
      <c r="E22" s="183"/>
      <c r="F22" s="183"/>
      <c r="G22" s="183"/>
      <c r="H22" s="183"/>
      <c r="I22" s="183"/>
      <c r="J22" s="183"/>
      <c r="K22" s="183"/>
    </row>
    <row r="23" spans="1:11" ht="18.75" customHeight="1" x14ac:dyDescent="0.2">
      <c r="A23" s="183"/>
      <c r="B23" s="183"/>
      <c r="C23" s="183"/>
      <c r="D23" s="183"/>
      <c r="E23" s="183"/>
      <c r="F23" s="183"/>
      <c r="G23" s="183"/>
      <c r="H23" s="183"/>
      <c r="I23" s="183"/>
      <c r="J23" s="183"/>
      <c r="K23" s="183"/>
    </row>
    <row r="24" spans="1:11" ht="18.75" customHeight="1" x14ac:dyDescent="0.2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</row>
    <row r="25" spans="1:11" ht="18.75" customHeight="1" x14ac:dyDescent="0.2">
      <c r="A25" s="183"/>
      <c r="B25" s="183"/>
      <c r="C25" s="183"/>
      <c r="D25" s="183"/>
      <c r="E25" s="183"/>
      <c r="F25" s="183"/>
      <c r="G25" s="183"/>
      <c r="H25" s="183"/>
      <c r="I25" s="183"/>
      <c r="J25" s="183"/>
      <c r="K25" s="183"/>
    </row>
    <row r="26" spans="1:11" ht="18.75" customHeight="1" x14ac:dyDescent="0.2">
      <c r="A26" s="183"/>
      <c r="B26" s="183"/>
      <c r="C26" s="183"/>
      <c r="D26" s="183"/>
      <c r="E26" s="183"/>
      <c r="F26" s="183"/>
      <c r="G26" s="183"/>
      <c r="H26" s="183"/>
      <c r="I26" s="183"/>
      <c r="J26" s="183"/>
      <c r="K26" s="183"/>
    </row>
    <row r="27" spans="1:11" ht="18.75" customHeight="1" x14ac:dyDescent="0.2">
      <c r="A27" s="183"/>
      <c r="B27" s="183"/>
      <c r="C27" s="183"/>
      <c r="D27" s="183"/>
      <c r="E27" s="183"/>
      <c r="F27" s="183"/>
      <c r="G27" s="183"/>
      <c r="H27" s="183"/>
      <c r="I27" s="183"/>
      <c r="J27" s="183"/>
      <c r="K27" s="183"/>
    </row>
    <row r="28" spans="1:11" ht="18.75" customHeight="1" x14ac:dyDescent="0.2">
      <c r="A28" s="183"/>
      <c r="B28" s="183"/>
      <c r="C28" s="183"/>
      <c r="D28" s="183"/>
      <c r="E28" s="183"/>
      <c r="F28" s="183"/>
      <c r="G28" s="183"/>
      <c r="H28" s="183"/>
      <c r="I28" s="183"/>
      <c r="J28" s="183"/>
      <c r="K28" s="183"/>
    </row>
    <row r="29" spans="1:11" ht="18.75" customHeight="1" x14ac:dyDescent="0.2">
      <c r="A29" s="183"/>
      <c r="B29" s="183"/>
      <c r="C29" s="183"/>
      <c r="D29" s="183"/>
      <c r="E29" s="183"/>
      <c r="F29" s="183"/>
      <c r="G29" s="183"/>
      <c r="H29" s="183"/>
      <c r="I29" s="183"/>
      <c r="J29" s="183"/>
      <c r="K29" s="183"/>
    </row>
    <row r="30" spans="1:11" ht="18.75" customHeight="1" x14ac:dyDescent="0.2">
      <c r="A30" s="183"/>
      <c r="B30" s="183"/>
      <c r="C30" s="183"/>
      <c r="D30" s="183"/>
      <c r="E30" s="183"/>
      <c r="F30" s="183"/>
      <c r="G30" s="183"/>
      <c r="H30" s="183"/>
      <c r="I30" s="183"/>
      <c r="J30" s="183"/>
      <c r="K30" s="183"/>
    </row>
    <row r="31" spans="1:11" ht="14.4" x14ac:dyDescent="0.2">
      <c r="A31" s="183"/>
      <c r="B31" s="183"/>
      <c r="C31" s="183"/>
      <c r="D31" s="183"/>
      <c r="E31" s="183"/>
      <c r="F31" s="183"/>
      <c r="G31" s="183"/>
      <c r="H31" s="183"/>
      <c r="I31" s="183"/>
      <c r="J31" s="183"/>
      <c r="K31" s="183"/>
    </row>
    <row r="32" spans="1:11" ht="14.4" x14ac:dyDescent="0.2">
      <c r="A32" s="184"/>
      <c r="B32" s="184"/>
      <c r="C32" s="184"/>
      <c r="D32" s="184"/>
      <c r="E32" s="184"/>
      <c r="F32" s="184"/>
      <c r="G32" s="184"/>
      <c r="H32" s="184"/>
      <c r="I32" s="184"/>
      <c r="J32" s="184"/>
      <c r="K32" s="66"/>
    </row>
    <row r="33" spans="1:11" ht="14.4" x14ac:dyDescent="0.2">
      <c r="A33" s="184"/>
      <c r="B33" s="184"/>
      <c r="C33" s="184"/>
      <c r="D33" s="184"/>
      <c r="E33" s="184"/>
      <c r="F33" s="184"/>
      <c r="G33" s="184"/>
      <c r="H33" s="184"/>
      <c r="I33" s="184"/>
      <c r="J33" s="184"/>
      <c r="K33" s="66"/>
    </row>
    <row r="34" spans="1:11" ht="14.4" x14ac:dyDescent="0.2">
      <c r="A34" s="184"/>
      <c r="B34" s="184"/>
      <c r="C34" s="184"/>
      <c r="D34" s="184"/>
      <c r="E34" s="184"/>
      <c r="F34" s="184"/>
      <c r="G34" s="184"/>
      <c r="H34" s="184"/>
      <c r="I34" s="184"/>
      <c r="J34" s="184"/>
      <c r="K34" s="66"/>
    </row>
    <row r="35" spans="1:11" ht="14.4" x14ac:dyDescent="0.2">
      <c r="A35" s="184"/>
      <c r="B35" s="184"/>
      <c r="C35" s="184"/>
      <c r="D35" s="184"/>
      <c r="E35" s="184"/>
      <c r="F35" s="184"/>
      <c r="G35" s="184"/>
      <c r="H35" s="184"/>
      <c r="I35" s="184"/>
      <c r="J35" s="184"/>
      <c r="K35" s="66"/>
    </row>
    <row r="36" spans="1:11" ht="14.4" x14ac:dyDescent="0.2">
      <c r="A36" s="184"/>
      <c r="B36" s="184"/>
      <c r="C36" s="184"/>
      <c r="D36" s="184"/>
      <c r="E36" s="184"/>
      <c r="F36" s="184"/>
      <c r="G36" s="184"/>
      <c r="H36" s="184"/>
      <c r="I36" s="184"/>
      <c r="J36" s="184"/>
    </row>
    <row r="37" spans="1:11" ht="14.4" x14ac:dyDescent="0.2">
      <c r="A37" s="184"/>
      <c r="B37" s="184"/>
      <c r="C37" s="184"/>
      <c r="D37" s="184"/>
      <c r="E37" s="184"/>
      <c r="F37" s="184"/>
      <c r="G37" s="184"/>
      <c r="H37" s="184"/>
      <c r="I37" s="184"/>
      <c r="J37" s="184"/>
    </row>
    <row r="38" spans="1:11" ht="14.4" x14ac:dyDescent="0.2">
      <c r="A38" s="184"/>
      <c r="B38" s="184"/>
      <c r="C38" s="184"/>
      <c r="D38" s="184"/>
      <c r="E38" s="184"/>
      <c r="F38" s="184"/>
      <c r="G38" s="184"/>
      <c r="H38" s="184"/>
      <c r="I38" s="184"/>
      <c r="J38" s="184"/>
    </row>
  </sheetData>
  <mergeCells count="35">
    <mergeCell ref="A9:K9"/>
    <mergeCell ref="A10:K10"/>
    <mergeCell ref="A32:J32"/>
    <mergeCell ref="A33:J33"/>
    <mergeCell ref="A19:K19"/>
    <mergeCell ref="A20:K20"/>
    <mergeCell ref="A21:K21"/>
    <mergeCell ref="A22:K22"/>
    <mergeCell ref="A23:K23"/>
    <mergeCell ref="A24:K24"/>
    <mergeCell ref="A25:K25"/>
    <mergeCell ref="A31:K31"/>
    <mergeCell ref="A11:K11"/>
    <mergeCell ref="A12:K12"/>
    <mergeCell ref="A13:K13"/>
    <mergeCell ref="A14:K14"/>
    <mergeCell ref="A4:K4"/>
    <mergeCell ref="A5:K5"/>
    <mergeCell ref="A6:K6"/>
    <mergeCell ref="A7:K7"/>
    <mergeCell ref="A8:K8"/>
    <mergeCell ref="A34:J34"/>
    <mergeCell ref="A35:J35"/>
    <mergeCell ref="A36:J36"/>
    <mergeCell ref="A37:J37"/>
    <mergeCell ref="A38:J38"/>
    <mergeCell ref="A27:K27"/>
    <mergeCell ref="A28:K28"/>
    <mergeCell ref="A29:K29"/>
    <mergeCell ref="A30:K30"/>
    <mergeCell ref="A15:K15"/>
    <mergeCell ref="A16:K16"/>
    <mergeCell ref="A17:K17"/>
    <mergeCell ref="A18:K18"/>
    <mergeCell ref="A26:K26"/>
  </mergeCells>
  <phoneticPr fontId="1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B1F8D-27D8-457D-9828-9EA7B7B299A2}">
  <dimension ref="A1:BD105"/>
  <sheetViews>
    <sheetView showWhiteSpace="0" view="pageBreakPreview" zoomScaleNormal="100" zoomScaleSheetLayoutView="100" workbookViewId="0">
      <selection activeCell="AW11" sqref="AW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181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125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IF(物件情報登録!B20="","",物件情報登録!B20)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IF(物件情報登録!M20="","",物件情報登録!M20)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IF(物件情報登録!C20="","",物件情報登録!C20)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IF(物件情報登録!D20="","",物件情報登録!D20)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IF(物件情報登録!N20="","",物件情報登録!N20)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IF(物件情報登録!E20="","",物件情報登録!E20)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IF(物件情報登録!F20="","",物件情報登録!F20)</f>
        <v/>
      </c>
      <c r="Q30" s="413"/>
      <c r="R30" s="413"/>
      <c r="S30" s="407" t="s">
        <v>37</v>
      </c>
      <c r="T30" s="408"/>
      <c r="U30" s="409" t="str">
        <f>IF(物件情報登録!H20="","",物件情報登録!H20)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IF(物件情報登録!I20="","",物件情報登録!I20)</f>
        <v/>
      </c>
      <c r="AE30" s="413"/>
      <c r="AF30" s="413"/>
      <c r="AG30" s="407" t="s">
        <v>37</v>
      </c>
      <c r="AH30" s="407"/>
      <c r="AI30" s="404" t="str">
        <f>IF(物件情報登録!K20="","",物件情報登録!K20)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IF(物件情報登録!L20="","",物件情報登録!L20)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126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C81CB697-C1A0-404A-886F-5601E61A4D68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70C0"/>
  </sheetPr>
  <dimension ref="A1:F51"/>
  <sheetViews>
    <sheetView view="pageBreakPreview" zoomScale="96" zoomScaleNormal="100" zoomScaleSheetLayoutView="96" workbookViewId="0">
      <selection activeCell="B10" sqref="B10"/>
    </sheetView>
  </sheetViews>
  <sheetFormatPr defaultColWidth="9" defaultRowHeight="13.2" x14ac:dyDescent="0.2"/>
  <cols>
    <col min="1" max="1" width="20.6640625" style="66" customWidth="1"/>
    <col min="2" max="3" width="45.6640625" style="66" customWidth="1"/>
    <col min="4" max="16384" width="9" style="66"/>
  </cols>
  <sheetData>
    <row r="1" spans="1:6" ht="17.399999999999999" customHeight="1" x14ac:dyDescent="0.2">
      <c r="A1" s="129"/>
      <c r="B1" s="186" t="s">
        <v>102</v>
      </c>
      <c r="C1" s="186"/>
    </row>
    <row r="2" spans="1:6" ht="17.399999999999999" customHeight="1" x14ac:dyDescent="0.2">
      <c r="A2" s="130"/>
      <c r="B2" s="187" t="s">
        <v>57</v>
      </c>
      <c r="C2" s="188"/>
    </row>
    <row r="3" spans="1:6" ht="18.75" customHeight="1" thickBot="1" x14ac:dyDescent="0.25">
      <c r="A3" s="128" t="s">
        <v>1</v>
      </c>
      <c r="B3" s="2" t="s">
        <v>2</v>
      </c>
      <c r="C3" s="131" t="s">
        <v>40</v>
      </c>
      <c r="F3" s="3"/>
    </row>
    <row r="4" spans="1:6" ht="23.25" customHeight="1" thickTop="1" x14ac:dyDescent="0.2">
      <c r="A4" s="175" t="s">
        <v>100</v>
      </c>
      <c r="B4" s="133"/>
      <c r="C4" s="176" t="s">
        <v>101</v>
      </c>
      <c r="F4" s="3"/>
    </row>
    <row r="5" spans="1:6" ht="23.25" customHeight="1" x14ac:dyDescent="0.2">
      <c r="A5" s="4" t="s">
        <v>3</v>
      </c>
      <c r="B5" s="133"/>
      <c r="C5" s="177" t="s">
        <v>41</v>
      </c>
    </row>
    <row r="6" spans="1:6" ht="23.25" customHeight="1" x14ac:dyDescent="0.2">
      <c r="A6" s="1" t="s">
        <v>4</v>
      </c>
      <c r="B6" s="134"/>
      <c r="C6" s="178" t="s">
        <v>42</v>
      </c>
    </row>
    <row r="7" spans="1:6" ht="23.25" customHeight="1" x14ac:dyDescent="0.2">
      <c r="A7" s="1" t="s">
        <v>16</v>
      </c>
      <c r="B7" s="134"/>
      <c r="C7" s="178" t="s">
        <v>122</v>
      </c>
    </row>
    <row r="8" spans="1:6" ht="23.25" customHeight="1" x14ac:dyDescent="0.2">
      <c r="A8" s="1" t="s">
        <v>5</v>
      </c>
      <c r="B8" s="134"/>
      <c r="C8" s="178" t="s">
        <v>43</v>
      </c>
    </row>
    <row r="9" spans="1:6" ht="23.25" customHeight="1" x14ac:dyDescent="0.2">
      <c r="A9" s="1" t="s">
        <v>6</v>
      </c>
      <c r="B9" s="134"/>
      <c r="C9" s="178" t="s">
        <v>44</v>
      </c>
    </row>
    <row r="10" spans="1:6" ht="23.25" customHeight="1" x14ac:dyDescent="0.2">
      <c r="A10" s="1" t="s">
        <v>59</v>
      </c>
      <c r="B10" s="135"/>
      <c r="C10" s="179" t="s">
        <v>127</v>
      </c>
    </row>
    <row r="11" spans="1:6" ht="23.25" customHeight="1" x14ac:dyDescent="0.2">
      <c r="A11" s="1" t="s">
        <v>7</v>
      </c>
      <c r="B11" s="136"/>
      <c r="C11" s="180" t="s">
        <v>45</v>
      </c>
    </row>
    <row r="12" spans="1:6" ht="23.25" customHeight="1" x14ac:dyDescent="0.2">
      <c r="A12" s="1" t="s">
        <v>8</v>
      </c>
      <c r="B12" s="136"/>
      <c r="C12" s="180" t="s">
        <v>46</v>
      </c>
    </row>
    <row r="13" spans="1:6" ht="23.25" customHeight="1" x14ac:dyDescent="0.2">
      <c r="A13" s="1" t="s">
        <v>9</v>
      </c>
      <c r="B13" s="134"/>
      <c r="C13" s="178" t="s">
        <v>128</v>
      </c>
    </row>
    <row r="14" spans="1:6" ht="23.25" customHeight="1" x14ac:dyDescent="0.2">
      <c r="A14" s="1" t="s">
        <v>10</v>
      </c>
      <c r="B14" s="134"/>
      <c r="C14" s="178" t="s">
        <v>47</v>
      </c>
    </row>
    <row r="15" spans="1:6" ht="23.25" customHeight="1" x14ac:dyDescent="0.2">
      <c r="A15" s="1" t="s">
        <v>11</v>
      </c>
      <c r="B15" s="134"/>
      <c r="C15" s="178" t="s">
        <v>48</v>
      </c>
    </row>
    <row r="16" spans="1:6" ht="23.25" customHeight="1" x14ac:dyDescent="0.2">
      <c r="A16" s="1" t="s">
        <v>12</v>
      </c>
      <c r="B16" s="136"/>
      <c r="C16" s="180" t="s">
        <v>129</v>
      </c>
    </row>
    <row r="17" spans="1:3" ht="23.25" customHeight="1" x14ac:dyDescent="0.2">
      <c r="A17" s="1" t="s">
        <v>13</v>
      </c>
      <c r="B17" s="134"/>
      <c r="C17" s="178" t="s">
        <v>130</v>
      </c>
    </row>
    <row r="18" spans="1:3" ht="23.25" customHeight="1" x14ac:dyDescent="0.2">
      <c r="A18" s="1" t="s">
        <v>14</v>
      </c>
      <c r="B18" s="134"/>
      <c r="C18" s="178" t="s">
        <v>123</v>
      </c>
    </row>
    <row r="19" spans="1:3" ht="24.75" customHeight="1" x14ac:dyDescent="0.2"/>
    <row r="20" spans="1:3" ht="24.75" customHeight="1" x14ac:dyDescent="0.2"/>
    <row r="21" spans="1:3" ht="24.75" customHeight="1" x14ac:dyDescent="0.2"/>
    <row r="22" spans="1:3" ht="24.75" customHeight="1" x14ac:dyDescent="0.2"/>
    <row r="23" spans="1:3" ht="24.75" customHeight="1" x14ac:dyDescent="0.2"/>
    <row r="24" spans="1:3" ht="24.75" customHeight="1" x14ac:dyDescent="0.2"/>
    <row r="25" spans="1:3" ht="24.75" customHeight="1" x14ac:dyDescent="0.2"/>
    <row r="26" spans="1:3" ht="24.75" customHeight="1" x14ac:dyDescent="0.2"/>
    <row r="27" spans="1:3" ht="22.65" customHeight="1" x14ac:dyDescent="0.2"/>
    <row r="28" spans="1:3" ht="22.65" customHeight="1" x14ac:dyDescent="0.2"/>
    <row r="29" spans="1:3" ht="22.65" customHeight="1" x14ac:dyDescent="0.2"/>
    <row r="30" spans="1:3" ht="22.65" customHeight="1" x14ac:dyDescent="0.2"/>
    <row r="31" spans="1:3" ht="22.65" customHeight="1" x14ac:dyDescent="0.2"/>
    <row r="32" spans="1:3" ht="22.65" customHeight="1" x14ac:dyDescent="0.2"/>
    <row r="33" ht="22.65" customHeight="1" x14ac:dyDescent="0.2"/>
    <row r="34" ht="22.65" customHeight="1" x14ac:dyDescent="0.2"/>
    <row r="35" ht="22.65" customHeight="1" x14ac:dyDescent="0.2"/>
    <row r="36" ht="22.65" customHeight="1" x14ac:dyDescent="0.2"/>
    <row r="37" ht="22.65" customHeight="1" x14ac:dyDescent="0.2"/>
    <row r="38" ht="22.65" customHeight="1" x14ac:dyDescent="0.2"/>
    <row r="39" ht="22.65" customHeight="1" x14ac:dyDescent="0.2"/>
    <row r="40" ht="22.65" customHeight="1" x14ac:dyDescent="0.2"/>
    <row r="41" ht="22.65" customHeight="1" x14ac:dyDescent="0.2"/>
    <row r="42" ht="22.65" customHeight="1" x14ac:dyDescent="0.2"/>
    <row r="43" ht="22.65" customHeight="1" x14ac:dyDescent="0.2"/>
    <row r="44" ht="22.65" customHeight="1" x14ac:dyDescent="0.2"/>
    <row r="45" ht="22.65" customHeight="1" x14ac:dyDescent="0.2"/>
    <row r="46" ht="22.65" customHeight="1" x14ac:dyDescent="0.2"/>
    <row r="47" ht="22.65" customHeight="1" x14ac:dyDescent="0.2"/>
    <row r="48" ht="22.65" customHeight="1" x14ac:dyDescent="0.2"/>
    <row r="49" spans="3:3" ht="22.65" customHeight="1" x14ac:dyDescent="0.2"/>
    <row r="50" spans="3:3" ht="22.65" customHeight="1" x14ac:dyDescent="0.2"/>
    <row r="51" spans="3:3" ht="22.65" customHeight="1" x14ac:dyDescent="0.2">
      <c r="C51" s="66" t="s">
        <v>0</v>
      </c>
    </row>
  </sheetData>
  <mergeCells count="2">
    <mergeCell ref="B1:C1"/>
    <mergeCell ref="B2:C2"/>
  </mergeCells>
  <phoneticPr fontId="1"/>
  <dataValidations count="3">
    <dataValidation imeMode="off" allowBlank="1" showInputMessage="1" showErrorMessage="1" sqref="B8:B12 B16" xr:uid="{00000000-0002-0000-0200-000000000000}"/>
    <dataValidation imeMode="hiragana" allowBlank="1" showInputMessage="1" showErrorMessage="1" sqref="B6:B7 B13:B15 B18" xr:uid="{00000000-0002-0000-0200-000001000000}"/>
    <dataValidation imeMode="fullKatakana" allowBlank="1" showInputMessage="1" showErrorMessage="1" sqref="B17" xr:uid="{00000000-0002-0000-0200-000002000000}"/>
  </dataValidations>
  <pageMargins left="0.25" right="0.25" top="0.75" bottom="0.75" header="0.3" footer="0.3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0070C0"/>
    <pageSetUpPr fitToPage="1"/>
  </sheetPr>
  <dimension ref="A1:Q54"/>
  <sheetViews>
    <sheetView view="pageBreakPreview" zoomScale="90" zoomScaleNormal="100" zoomScaleSheetLayoutView="90" workbookViewId="0">
      <selection activeCell="C14" sqref="C14"/>
    </sheetView>
  </sheetViews>
  <sheetFormatPr defaultColWidth="9" defaultRowHeight="13.2" x14ac:dyDescent="0.2"/>
  <cols>
    <col min="1" max="1" width="10.6640625" style="66" customWidth="1"/>
    <col min="2" max="2" width="17.77734375" style="66" bestFit="1" customWidth="1"/>
    <col min="3" max="3" width="35.6640625" style="66" customWidth="1"/>
    <col min="4" max="4" width="24.77734375" style="66" customWidth="1"/>
    <col min="5" max="5" width="14.44140625" style="66" customWidth="1"/>
    <col min="6" max="6" width="5.6640625" style="66" customWidth="1"/>
    <col min="7" max="7" width="3.77734375" style="66" customWidth="1"/>
    <col min="8" max="8" width="14.33203125" style="66" customWidth="1"/>
    <col min="9" max="9" width="5.6640625" style="66" customWidth="1"/>
    <col min="10" max="10" width="3.77734375" style="66" customWidth="1"/>
    <col min="11" max="12" width="14.33203125" style="66" customWidth="1"/>
    <col min="13" max="13" width="8" style="66" customWidth="1"/>
    <col min="14" max="14" width="14.44140625" style="66" customWidth="1"/>
    <col min="15" max="15" width="0.109375" style="66" hidden="1" customWidth="1"/>
    <col min="16" max="17" width="9" style="66" hidden="1" customWidth="1"/>
    <col min="18" max="16384" width="9" style="66"/>
  </cols>
  <sheetData>
    <row r="1" spans="1:14" ht="18" customHeight="1" x14ac:dyDescent="0.2">
      <c r="A1" s="198" t="s">
        <v>114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21.75" customHeight="1" x14ac:dyDescent="0.2">
      <c r="A2" s="195" t="s">
        <v>56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7"/>
    </row>
    <row r="3" spans="1:14" ht="18.75" customHeight="1" x14ac:dyDescent="0.2">
      <c r="A3" s="204"/>
      <c r="B3" s="206" t="s">
        <v>23</v>
      </c>
      <c r="C3" s="208" t="s">
        <v>19</v>
      </c>
      <c r="D3" s="200" t="s">
        <v>29</v>
      </c>
      <c r="E3" s="200" t="s">
        <v>32</v>
      </c>
      <c r="F3" s="191" t="s">
        <v>49</v>
      </c>
      <c r="G3" s="191"/>
      <c r="H3" s="191"/>
      <c r="I3" s="191" t="s">
        <v>54</v>
      </c>
      <c r="J3" s="191"/>
      <c r="K3" s="191"/>
      <c r="L3" s="189" t="s">
        <v>55</v>
      </c>
      <c r="M3" s="191" t="s">
        <v>58</v>
      </c>
      <c r="N3" s="193" t="s">
        <v>131</v>
      </c>
    </row>
    <row r="4" spans="1:14" ht="18.75" customHeight="1" thickBot="1" x14ac:dyDescent="0.25">
      <c r="A4" s="205"/>
      <c r="B4" s="207"/>
      <c r="C4" s="209"/>
      <c r="D4" s="201"/>
      <c r="E4" s="201"/>
      <c r="F4" s="202" t="s">
        <v>51</v>
      </c>
      <c r="G4" s="203"/>
      <c r="H4" s="147" t="s">
        <v>52</v>
      </c>
      <c r="I4" s="202" t="s">
        <v>51</v>
      </c>
      <c r="J4" s="203"/>
      <c r="K4" s="147" t="s">
        <v>52</v>
      </c>
      <c r="L4" s="190"/>
      <c r="M4" s="192"/>
      <c r="N4" s="194"/>
    </row>
    <row r="5" spans="1:14" ht="27" customHeight="1" thickTop="1" x14ac:dyDescent="0.2">
      <c r="A5" s="138" t="s">
        <v>50</v>
      </c>
      <c r="B5" s="172">
        <v>46142</v>
      </c>
      <c r="C5" s="139" t="s">
        <v>78</v>
      </c>
      <c r="D5" s="140" t="s">
        <v>79</v>
      </c>
      <c r="E5" s="141">
        <v>10000000</v>
      </c>
      <c r="F5" s="142">
        <v>50</v>
      </c>
      <c r="G5" s="143" t="s">
        <v>53</v>
      </c>
      <c r="H5" s="141">
        <f>E5*F5/100</f>
        <v>5000000</v>
      </c>
      <c r="I5" s="142">
        <v>100</v>
      </c>
      <c r="J5" s="143" t="s">
        <v>53</v>
      </c>
      <c r="K5" s="141">
        <f>E5*I5/100</f>
        <v>10000000</v>
      </c>
      <c r="L5" s="141">
        <f>K5-H5</f>
        <v>5000000</v>
      </c>
      <c r="M5" s="144" t="s">
        <v>80</v>
      </c>
      <c r="N5" s="144" t="s">
        <v>81</v>
      </c>
    </row>
    <row r="6" spans="1:14" ht="26.4" customHeight="1" x14ac:dyDescent="0.2">
      <c r="A6" s="137" t="s">
        <v>63</v>
      </c>
      <c r="B6" s="173"/>
      <c r="C6" s="145"/>
      <c r="D6" s="146"/>
      <c r="E6" s="149"/>
      <c r="F6" s="132"/>
      <c r="G6" s="126" t="s">
        <v>53</v>
      </c>
      <c r="H6" s="150" t="str">
        <f>IF(E6="","",E6*F6/100)</f>
        <v/>
      </c>
      <c r="I6" s="151"/>
      <c r="J6" s="152" t="s">
        <v>53</v>
      </c>
      <c r="K6" s="153" t="str">
        <f>IF(E6="","",E6*I6/100)</f>
        <v/>
      </c>
      <c r="L6" s="154" t="str">
        <f>IF(E6="","",K6-H6)</f>
        <v/>
      </c>
      <c r="M6" s="148"/>
      <c r="N6" s="148"/>
    </row>
    <row r="7" spans="1:14" ht="26.4" customHeight="1" x14ac:dyDescent="0.2">
      <c r="A7" s="137" t="s">
        <v>64</v>
      </c>
      <c r="B7" s="173"/>
      <c r="C7" s="145"/>
      <c r="D7" s="146"/>
      <c r="E7" s="149"/>
      <c r="F7" s="132"/>
      <c r="G7" s="126" t="s">
        <v>53</v>
      </c>
      <c r="H7" s="153" t="str">
        <f t="shared" ref="H7:H20" si="0">IF(E7="","",E7*F7/100)</f>
        <v/>
      </c>
      <c r="I7" s="151"/>
      <c r="J7" s="152" t="s">
        <v>53</v>
      </c>
      <c r="K7" s="153" t="str">
        <f t="shared" ref="K7:K20" si="1">IF(E7="","",E7*I7/100)</f>
        <v/>
      </c>
      <c r="L7" s="154" t="str">
        <f t="shared" ref="L7:L20" si="2">IF(E7="","",K7-H7)</f>
        <v/>
      </c>
      <c r="M7" s="148"/>
      <c r="N7" s="148"/>
    </row>
    <row r="8" spans="1:14" ht="26.4" customHeight="1" x14ac:dyDescent="0.2">
      <c r="A8" s="137" t="s">
        <v>65</v>
      </c>
      <c r="B8" s="173"/>
      <c r="C8" s="145"/>
      <c r="D8" s="146"/>
      <c r="E8" s="149"/>
      <c r="F8" s="132"/>
      <c r="G8" s="126" t="s">
        <v>53</v>
      </c>
      <c r="H8" s="153" t="str">
        <f t="shared" si="0"/>
        <v/>
      </c>
      <c r="I8" s="151"/>
      <c r="J8" s="152" t="s">
        <v>53</v>
      </c>
      <c r="K8" s="153" t="str">
        <f t="shared" si="1"/>
        <v/>
      </c>
      <c r="L8" s="154" t="str">
        <f t="shared" si="2"/>
        <v/>
      </c>
      <c r="M8" s="148"/>
      <c r="N8" s="148"/>
    </row>
    <row r="9" spans="1:14" ht="26.4" customHeight="1" x14ac:dyDescent="0.2">
      <c r="A9" s="137" t="s">
        <v>66</v>
      </c>
      <c r="B9" s="173"/>
      <c r="C9" s="145"/>
      <c r="D9" s="146"/>
      <c r="E9" s="149"/>
      <c r="F9" s="132"/>
      <c r="G9" s="126" t="s">
        <v>53</v>
      </c>
      <c r="H9" s="153" t="str">
        <f t="shared" si="0"/>
        <v/>
      </c>
      <c r="I9" s="151"/>
      <c r="J9" s="152" t="s">
        <v>53</v>
      </c>
      <c r="K9" s="153" t="str">
        <f t="shared" si="1"/>
        <v/>
      </c>
      <c r="L9" s="154" t="str">
        <f t="shared" si="2"/>
        <v/>
      </c>
      <c r="M9" s="148"/>
      <c r="N9" s="148"/>
    </row>
    <row r="10" spans="1:14" ht="26.4" customHeight="1" x14ac:dyDescent="0.2">
      <c r="A10" s="137" t="s">
        <v>67</v>
      </c>
      <c r="B10" s="173"/>
      <c r="C10" s="145"/>
      <c r="D10" s="146"/>
      <c r="E10" s="149"/>
      <c r="F10" s="132"/>
      <c r="G10" s="126" t="s">
        <v>53</v>
      </c>
      <c r="H10" s="153" t="str">
        <f t="shared" si="0"/>
        <v/>
      </c>
      <c r="I10" s="151"/>
      <c r="J10" s="152" t="s">
        <v>53</v>
      </c>
      <c r="K10" s="153" t="str">
        <f t="shared" si="1"/>
        <v/>
      </c>
      <c r="L10" s="154" t="str">
        <f t="shared" si="2"/>
        <v/>
      </c>
      <c r="M10" s="148"/>
      <c r="N10" s="148"/>
    </row>
    <row r="11" spans="1:14" ht="26.4" customHeight="1" x14ac:dyDescent="0.2">
      <c r="A11" s="137" t="s">
        <v>68</v>
      </c>
      <c r="B11" s="173"/>
      <c r="C11" s="145"/>
      <c r="D11" s="146"/>
      <c r="E11" s="149"/>
      <c r="F11" s="132"/>
      <c r="G11" s="126" t="s">
        <v>53</v>
      </c>
      <c r="H11" s="153" t="str">
        <f t="shared" si="0"/>
        <v/>
      </c>
      <c r="I11" s="151"/>
      <c r="J11" s="152" t="s">
        <v>53</v>
      </c>
      <c r="K11" s="153" t="str">
        <f t="shared" si="1"/>
        <v/>
      </c>
      <c r="L11" s="154" t="str">
        <f t="shared" si="2"/>
        <v/>
      </c>
      <c r="M11" s="148"/>
      <c r="N11" s="148"/>
    </row>
    <row r="12" spans="1:14" ht="26.4" customHeight="1" x14ac:dyDescent="0.2">
      <c r="A12" s="137" t="s">
        <v>69</v>
      </c>
      <c r="B12" s="173"/>
      <c r="C12" s="145"/>
      <c r="D12" s="146"/>
      <c r="E12" s="149"/>
      <c r="F12" s="132"/>
      <c r="G12" s="126" t="s">
        <v>53</v>
      </c>
      <c r="H12" s="153" t="str">
        <f t="shared" si="0"/>
        <v/>
      </c>
      <c r="I12" s="151"/>
      <c r="J12" s="152" t="s">
        <v>53</v>
      </c>
      <c r="K12" s="153" t="str">
        <f t="shared" si="1"/>
        <v/>
      </c>
      <c r="L12" s="154" t="str">
        <f t="shared" si="2"/>
        <v/>
      </c>
      <c r="M12" s="148"/>
      <c r="N12" s="148"/>
    </row>
    <row r="13" spans="1:14" ht="26.4" customHeight="1" x14ac:dyDescent="0.2">
      <c r="A13" s="137" t="s">
        <v>70</v>
      </c>
      <c r="B13" s="173"/>
      <c r="C13" s="145"/>
      <c r="D13" s="146"/>
      <c r="E13" s="149"/>
      <c r="F13" s="132"/>
      <c r="G13" s="126" t="s">
        <v>53</v>
      </c>
      <c r="H13" s="153" t="str">
        <f t="shared" si="0"/>
        <v/>
      </c>
      <c r="I13" s="151"/>
      <c r="J13" s="152" t="s">
        <v>53</v>
      </c>
      <c r="K13" s="153" t="str">
        <f t="shared" si="1"/>
        <v/>
      </c>
      <c r="L13" s="154" t="str">
        <f t="shared" si="2"/>
        <v/>
      </c>
      <c r="M13" s="148"/>
      <c r="N13" s="148"/>
    </row>
    <row r="14" spans="1:14" ht="26.4" customHeight="1" x14ac:dyDescent="0.2">
      <c r="A14" s="137" t="s">
        <v>71</v>
      </c>
      <c r="B14" s="173"/>
      <c r="C14" s="145"/>
      <c r="D14" s="146"/>
      <c r="E14" s="149"/>
      <c r="F14" s="132"/>
      <c r="G14" s="126" t="s">
        <v>53</v>
      </c>
      <c r="H14" s="153" t="str">
        <f t="shared" si="0"/>
        <v/>
      </c>
      <c r="I14" s="151"/>
      <c r="J14" s="152" t="s">
        <v>53</v>
      </c>
      <c r="K14" s="153" t="str">
        <f t="shared" si="1"/>
        <v/>
      </c>
      <c r="L14" s="154" t="str">
        <f t="shared" si="2"/>
        <v/>
      </c>
      <c r="M14" s="148"/>
      <c r="N14" s="148"/>
    </row>
    <row r="15" spans="1:14" ht="26.4" customHeight="1" x14ac:dyDescent="0.2">
      <c r="A15" s="137" t="s">
        <v>72</v>
      </c>
      <c r="B15" s="173"/>
      <c r="C15" s="145"/>
      <c r="D15" s="146"/>
      <c r="E15" s="149"/>
      <c r="F15" s="132"/>
      <c r="G15" s="126" t="s">
        <v>53</v>
      </c>
      <c r="H15" s="153" t="str">
        <f t="shared" si="0"/>
        <v/>
      </c>
      <c r="I15" s="151"/>
      <c r="J15" s="152" t="s">
        <v>53</v>
      </c>
      <c r="K15" s="153" t="str">
        <f t="shared" si="1"/>
        <v/>
      </c>
      <c r="L15" s="154" t="str">
        <f t="shared" si="2"/>
        <v/>
      </c>
      <c r="M15" s="148"/>
      <c r="N15" s="148"/>
    </row>
    <row r="16" spans="1:14" ht="26.4" customHeight="1" x14ac:dyDescent="0.2">
      <c r="A16" s="137" t="s">
        <v>73</v>
      </c>
      <c r="B16" s="173"/>
      <c r="C16" s="145"/>
      <c r="D16" s="146"/>
      <c r="E16" s="149"/>
      <c r="F16" s="132"/>
      <c r="G16" s="126" t="s">
        <v>53</v>
      </c>
      <c r="H16" s="153" t="str">
        <f t="shared" si="0"/>
        <v/>
      </c>
      <c r="I16" s="151"/>
      <c r="J16" s="152" t="s">
        <v>53</v>
      </c>
      <c r="K16" s="153" t="str">
        <f t="shared" si="1"/>
        <v/>
      </c>
      <c r="L16" s="154" t="str">
        <f t="shared" si="2"/>
        <v/>
      </c>
      <c r="M16" s="148"/>
      <c r="N16" s="148"/>
    </row>
    <row r="17" spans="1:14" ht="26.4" customHeight="1" x14ac:dyDescent="0.2">
      <c r="A17" s="137" t="s">
        <v>74</v>
      </c>
      <c r="B17" s="173"/>
      <c r="C17" s="145"/>
      <c r="D17" s="146"/>
      <c r="E17" s="149"/>
      <c r="F17" s="132"/>
      <c r="G17" s="126" t="s">
        <v>53</v>
      </c>
      <c r="H17" s="153" t="str">
        <f t="shared" si="0"/>
        <v/>
      </c>
      <c r="I17" s="151"/>
      <c r="J17" s="152" t="s">
        <v>53</v>
      </c>
      <c r="K17" s="153" t="str">
        <f t="shared" si="1"/>
        <v/>
      </c>
      <c r="L17" s="154" t="str">
        <f t="shared" si="2"/>
        <v/>
      </c>
      <c r="M17" s="148"/>
      <c r="N17" s="148"/>
    </row>
    <row r="18" spans="1:14" ht="26.4" customHeight="1" x14ac:dyDescent="0.2">
      <c r="A18" s="137" t="s">
        <v>75</v>
      </c>
      <c r="B18" s="173"/>
      <c r="C18" s="145"/>
      <c r="D18" s="146"/>
      <c r="E18" s="149"/>
      <c r="F18" s="132"/>
      <c r="G18" s="126" t="s">
        <v>53</v>
      </c>
      <c r="H18" s="153" t="str">
        <f t="shared" si="0"/>
        <v/>
      </c>
      <c r="I18" s="151"/>
      <c r="J18" s="152" t="s">
        <v>53</v>
      </c>
      <c r="K18" s="153" t="str">
        <f t="shared" si="1"/>
        <v/>
      </c>
      <c r="L18" s="154" t="str">
        <f t="shared" si="2"/>
        <v/>
      </c>
      <c r="M18" s="148"/>
      <c r="N18" s="148"/>
    </row>
    <row r="19" spans="1:14" ht="26.4" customHeight="1" x14ac:dyDescent="0.2">
      <c r="A19" s="137" t="s">
        <v>76</v>
      </c>
      <c r="B19" s="173"/>
      <c r="C19" s="145"/>
      <c r="D19" s="146"/>
      <c r="E19" s="149"/>
      <c r="F19" s="132"/>
      <c r="G19" s="126" t="s">
        <v>53</v>
      </c>
      <c r="H19" s="153" t="str">
        <f t="shared" si="0"/>
        <v/>
      </c>
      <c r="I19" s="151"/>
      <c r="J19" s="152" t="s">
        <v>53</v>
      </c>
      <c r="K19" s="153" t="str">
        <f t="shared" si="1"/>
        <v/>
      </c>
      <c r="L19" s="154" t="str">
        <f t="shared" si="2"/>
        <v/>
      </c>
      <c r="M19" s="148"/>
      <c r="N19" s="148"/>
    </row>
    <row r="20" spans="1:14" ht="26.4" customHeight="1" x14ac:dyDescent="0.2">
      <c r="A20" s="137" t="s">
        <v>77</v>
      </c>
      <c r="B20" s="173"/>
      <c r="C20" s="145"/>
      <c r="D20" s="146"/>
      <c r="E20" s="149"/>
      <c r="F20" s="132"/>
      <c r="G20" s="126" t="s">
        <v>53</v>
      </c>
      <c r="H20" s="153" t="str">
        <f t="shared" si="0"/>
        <v/>
      </c>
      <c r="I20" s="151"/>
      <c r="J20" s="152" t="s">
        <v>53</v>
      </c>
      <c r="K20" s="153" t="str">
        <f t="shared" si="1"/>
        <v/>
      </c>
      <c r="L20" s="154" t="str">
        <f t="shared" si="2"/>
        <v/>
      </c>
      <c r="M20" s="148"/>
      <c r="N20" s="148"/>
    </row>
    <row r="21" spans="1:14" ht="24.75" customHeight="1" x14ac:dyDescent="0.2">
      <c r="N21" s="168"/>
    </row>
    <row r="22" spans="1:14" ht="24.75" customHeight="1" x14ac:dyDescent="0.2"/>
    <row r="23" spans="1:14" ht="24.75" customHeight="1" x14ac:dyDescent="0.2"/>
    <row r="24" spans="1:14" ht="24.75" customHeight="1" x14ac:dyDescent="0.2"/>
    <row r="25" spans="1:14" ht="24.75" customHeight="1" x14ac:dyDescent="0.2"/>
    <row r="26" spans="1:14" ht="24.75" customHeight="1" x14ac:dyDescent="0.2"/>
    <row r="27" spans="1:14" ht="24.75" customHeight="1" x14ac:dyDescent="0.2"/>
    <row r="28" spans="1:14" ht="24.75" customHeight="1" x14ac:dyDescent="0.2"/>
    <row r="29" spans="1:14" ht="24.75" customHeight="1" x14ac:dyDescent="0.2"/>
    <row r="30" spans="1:14" ht="22.65" customHeight="1" x14ac:dyDescent="0.2"/>
    <row r="31" spans="1:14" ht="22.65" customHeight="1" x14ac:dyDescent="0.2"/>
    <row r="32" spans="1:14" ht="22.65" customHeight="1" x14ac:dyDescent="0.2"/>
    <row r="33" ht="22.65" customHeight="1" x14ac:dyDescent="0.2"/>
    <row r="34" ht="22.65" customHeight="1" x14ac:dyDescent="0.2"/>
    <row r="35" ht="22.65" customHeight="1" x14ac:dyDescent="0.2"/>
    <row r="36" ht="22.65" customHeight="1" x14ac:dyDescent="0.2"/>
    <row r="37" ht="22.65" customHeight="1" x14ac:dyDescent="0.2"/>
    <row r="38" ht="22.65" customHeight="1" x14ac:dyDescent="0.2"/>
    <row r="39" ht="22.65" customHeight="1" x14ac:dyDescent="0.2"/>
    <row r="40" ht="22.65" customHeight="1" x14ac:dyDescent="0.2"/>
    <row r="41" ht="22.65" customHeight="1" x14ac:dyDescent="0.2"/>
    <row r="42" ht="22.65" customHeight="1" x14ac:dyDescent="0.2"/>
    <row r="43" ht="22.65" customHeight="1" x14ac:dyDescent="0.2"/>
    <row r="44" ht="22.65" customHeight="1" x14ac:dyDescent="0.2"/>
    <row r="45" ht="22.65" customHeight="1" x14ac:dyDescent="0.2"/>
    <row r="46" ht="22.65" customHeight="1" x14ac:dyDescent="0.2"/>
    <row r="47" ht="22.65" customHeight="1" x14ac:dyDescent="0.2"/>
    <row r="48" ht="22.65" customHeight="1" x14ac:dyDescent="0.2"/>
    <row r="49" spans="3:3" ht="22.65" customHeight="1" x14ac:dyDescent="0.2"/>
    <row r="50" spans="3:3" ht="22.65" customHeight="1" x14ac:dyDescent="0.2"/>
    <row r="51" spans="3:3" ht="22.65" customHeight="1" x14ac:dyDescent="0.2"/>
    <row r="52" spans="3:3" ht="22.65" customHeight="1" x14ac:dyDescent="0.2"/>
    <row r="53" spans="3:3" ht="22.65" customHeight="1" x14ac:dyDescent="0.2"/>
    <row r="54" spans="3:3" ht="22.65" customHeight="1" x14ac:dyDescent="0.2">
      <c r="C54" s="66" t="s">
        <v>0</v>
      </c>
    </row>
  </sheetData>
  <dataConsolidate/>
  <mergeCells count="14">
    <mergeCell ref="L3:L4"/>
    <mergeCell ref="M3:M4"/>
    <mergeCell ref="N3:N4"/>
    <mergeCell ref="A2:N2"/>
    <mergeCell ref="A1:N1"/>
    <mergeCell ref="E3:E4"/>
    <mergeCell ref="F4:G4"/>
    <mergeCell ref="F3:H3"/>
    <mergeCell ref="I3:K3"/>
    <mergeCell ref="I4:J4"/>
    <mergeCell ref="A3:A4"/>
    <mergeCell ref="B3:B4"/>
    <mergeCell ref="C3:C4"/>
    <mergeCell ref="D3:D4"/>
  </mergeCells>
  <phoneticPr fontId="1"/>
  <dataValidations xWindow="1171" yWindow="369" count="3">
    <dataValidation imeMode="hiragana" allowBlank="1" showInputMessage="1" showErrorMessage="1" sqref="C6:D20 N6:N20" xr:uid="{00000000-0002-0000-0300-000000000000}"/>
    <dataValidation imeMode="off" allowBlank="1" showInputMessage="1" showErrorMessage="1" sqref="B6:B20 E6:F20" xr:uid="{00000000-0002-0000-0300-000001000000}"/>
    <dataValidation imeMode="fullAlpha" allowBlank="1" showInputMessage="1" showErrorMessage="1" prompt="弊社発行注文書記載のJOB.NOをご入力下さい。不明の場合は結構です。_x000a_" sqref="M6:M20" xr:uid="{00000000-0002-0000-0300-000003000000}"/>
  </dataValidations>
  <pageMargins left="0.25" right="0.25" top="0.75" bottom="0.75" header="0.3" footer="0.3"/>
  <pageSetup paperSize="9" scale="7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BE108"/>
  <sheetViews>
    <sheetView view="pageBreakPreview" zoomScaleNormal="100" zoomScaleSheetLayoutView="100" workbookViewId="0"/>
  </sheetViews>
  <sheetFormatPr defaultRowHeight="13.2" x14ac:dyDescent="0.2"/>
  <cols>
    <col min="1" max="1" width="0.88671875" customWidth="1"/>
    <col min="2" max="124" width="1.6640625" customWidth="1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5"/>
      <c r="AO2" s="5"/>
      <c r="AP2" s="5"/>
      <c r="AQ2" s="5"/>
      <c r="AR2" s="5"/>
      <c r="AS2" s="5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5"/>
      <c r="AO3" s="5"/>
      <c r="AP3" s="5"/>
      <c r="AQ3" s="5"/>
      <c r="AR3" s="5"/>
      <c r="AS3" s="5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11.25" customHeight="1" x14ac:dyDescent="0.2">
      <c r="A4" s="254" t="s">
        <v>15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  <c r="AC4" s="254"/>
      <c r="AD4" s="254"/>
      <c r="AE4" s="254"/>
      <c r="AF4" s="254"/>
      <c r="AG4" s="254"/>
      <c r="AH4" s="254"/>
      <c r="AI4" s="254"/>
      <c r="AJ4" s="254"/>
      <c r="AK4" s="254"/>
      <c r="AL4" s="254"/>
      <c r="AM4" s="254"/>
      <c r="AN4" s="254"/>
      <c r="AO4" s="254"/>
      <c r="AP4" s="254"/>
      <c r="AQ4" s="254"/>
      <c r="AR4" s="254"/>
      <c r="AS4" s="254"/>
      <c r="AT4" s="254"/>
      <c r="AU4" s="254"/>
      <c r="AV4" s="254"/>
      <c r="AW4" s="254"/>
      <c r="AX4" s="254"/>
      <c r="AY4" s="254"/>
      <c r="AZ4" s="254"/>
      <c r="BA4" s="254"/>
      <c r="BB4" s="254"/>
      <c r="BC4" s="254"/>
      <c r="BD4" s="254"/>
    </row>
    <row r="5" spans="1:56" ht="11.25" customHeight="1" thickBot="1" x14ac:dyDescent="0.25">
      <c r="A5" s="254"/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8" customHeight="1" thickTop="1" x14ac:dyDescent="0.2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9"/>
      <c r="U6" s="19"/>
      <c r="V6" s="19"/>
      <c r="W6" s="19"/>
      <c r="X6" s="28"/>
      <c r="Y6" s="24"/>
      <c r="Z6" s="24"/>
      <c r="AA6" s="24"/>
      <c r="AB6" s="24"/>
      <c r="AC6" s="21"/>
      <c r="AD6" s="24"/>
      <c r="AE6" s="24"/>
      <c r="AF6" s="24"/>
      <c r="AG6" s="29"/>
      <c r="AH6" s="21"/>
      <c r="AI6" s="19"/>
      <c r="AJ6" s="19"/>
      <c r="AK6" s="19"/>
      <c r="AL6" s="19"/>
      <c r="AM6" s="19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</row>
    <row r="7" spans="1:56" ht="15" customHeigh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9"/>
      <c r="U7" s="19"/>
      <c r="V7" s="19"/>
      <c r="W7" s="19"/>
      <c r="X7" s="22"/>
      <c r="Y7" s="20"/>
      <c r="Z7" s="20"/>
      <c r="AA7" s="20"/>
      <c r="AB7" s="20"/>
      <c r="AC7" s="19"/>
      <c r="AD7" s="20"/>
      <c r="AE7" s="20"/>
      <c r="AF7" s="20"/>
      <c r="AG7" s="23"/>
      <c r="AH7" s="19"/>
      <c r="AI7" s="19"/>
      <c r="AJ7" s="19"/>
      <c r="AK7" s="19"/>
      <c r="AL7" s="19"/>
      <c r="AM7" s="19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</row>
    <row r="8" spans="1:56" s="66" customFormat="1" ht="7.5" customHeight="1" x14ac:dyDescent="0.2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7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79"/>
      <c r="AI8" s="79"/>
      <c r="AJ8" s="79"/>
      <c r="AK8" s="79"/>
      <c r="AL8" s="79"/>
      <c r="AM8" s="79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</row>
    <row r="9" spans="1:56" ht="9" customHeight="1" x14ac:dyDescent="0.2">
      <c r="B9" s="255" t="s">
        <v>133</v>
      </c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11"/>
      <c r="AC9" s="7"/>
      <c r="AE9" s="8"/>
      <c r="AF9" s="11"/>
      <c r="AG9" s="11"/>
      <c r="AH9" s="11"/>
      <c r="AI9" s="258" t="str">
        <f>IF(住所等登録!B5="","",住所等登録!B5)</f>
        <v/>
      </c>
      <c r="AJ9" s="258"/>
      <c r="AK9" s="258"/>
      <c r="AL9" s="258"/>
      <c r="AM9" s="258"/>
      <c r="AN9" s="258"/>
      <c r="AO9" s="258"/>
      <c r="AP9" s="258"/>
      <c r="AQ9" s="258"/>
      <c r="AR9" s="258"/>
      <c r="AS9" s="258"/>
      <c r="AT9" s="258"/>
      <c r="AU9" s="258"/>
      <c r="AV9" s="258"/>
      <c r="AW9" s="258"/>
      <c r="AX9" s="258"/>
      <c r="AY9" s="258"/>
      <c r="AZ9" s="258"/>
      <c r="BA9" s="258"/>
      <c r="BB9" s="258"/>
      <c r="BC9" s="258"/>
      <c r="BD9" s="258"/>
    </row>
    <row r="10" spans="1:56" ht="9" customHeight="1" x14ac:dyDescent="0.2">
      <c r="B10" s="255"/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11"/>
      <c r="AD10" s="12"/>
      <c r="AE10" s="12"/>
      <c r="AF10" s="11"/>
      <c r="AG10" s="11"/>
      <c r="AH10" s="11"/>
      <c r="AI10" s="258"/>
      <c r="AJ10" s="258"/>
      <c r="AK10" s="258"/>
      <c r="AL10" s="258"/>
      <c r="AM10" s="258"/>
      <c r="AN10" s="258"/>
      <c r="AO10" s="258"/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  <c r="BA10" s="258"/>
      <c r="BB10" s="258"/>
      <c r="BC10" s="258"/>
      <c r="BD10" s="258"/>
    </row>
    <row r="11" spans="1:56" ht="12" customHeight="1" thickBot="1" x14ac:dyDescent="0.25">
      <c r="B11" s="256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13"/>
      <c r="AC11" s="6"/>
      <c r="AD11" s="14"/>
      <c r="AE11" s="14"/>
      <c r="AF11" s="13"/>
      <c r="AG11" s="13"/>
      <c r="AH11" s="13"/>
      <c r="AI11" s="336" t="str">
        <f>IF(住所等登録!B6="","",住所等登録!B6)</f>
        <v/>
      </c>
      <c r="AJ11" s="336"/>
      <c r="AK11" s="336"/>
      <c r="AL11" s="336"/>
      <c r="AM11" s="336"/>
      <c r="AN11" s="336"/>
      <c r="AO11" s="336"/>
      <c r="AP11" s="336"/>
      <c r="AQ11" s="336"/>
      <c r="AR11" s="336"/>
      <c r="AS11" s="336"/>
      <c r="AT11" s="336"/>
      <c r="AU11" s="336"/>
      <c r="AV11" s="336"/>
      <c r="AW11" s="336"/>
      <c r="AX11" s="336"/>
      <c r="AY11" s="336"/>
      <c r="AZ11" s="336"/>
      <c r="BA11" s="336"/>
      <c r="BB11" s="336"/>
      <c r="BC11" s="336"/>
      <c r="BD11" s="336"/>
    </row>
    <row r="12" spans="1:56" ht="12" customHeight="1" thickTop="1" x14ac:dyDescent="0.2">
      <c r="B12" s="257" t="s">
        <v>17</v>
      </c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6"/>
      <c r="AA12" s="6"/>
      <c r="AB12" s="6"/>
      <c r="AC12" s="6"/>
      <c r="AD12" s="6"/>
      <c r="AE12" s="6"/>
      <c r="AF12" s="13"/>
      <c r="AG12" s="13"/>
      <c r="AH12" s="13"/>
      <c r="AI12" s="336"/>
      <c r="AJ12" s="336"/>
      <c r="AK12" s="336"/>
      <c r="AL12" s="336"/>
      <c r="AM12" s="336"/>
      <c r="AN12" s="336"/>
      <c r="AO12" s="336"/>
      <c r="AP12" s="336"/>
      <c r="AQ12" s="336"/>
      <c r="AR12" s="336"/>
      <c r="AS12" s="336"/>
      <c r="AT12" s="336"/>
      <c r="AU12" s="336"/>
      <c r="AV12" s="336"/>
      <c r="AW12" s="336"/>
      <c r="AX12" s="336"/>
      <c r="AY12" s="336"/>
      <c r="AZ12" s="336"/>
      <c r="BA12" s="336"/>
      <c r="BB12" s="336"/>
      <c r="BC12" s="336"/>
      <c r="BD12" s="336"/>
    </row>
    <row r="13" spans="1:56" ht="2.25" customHeight="1" x14ac:dyDescent="0.2"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6"/>
      <c r="AA13" s="6"/>
      <c r="AB13" s="6"/>
      <c r="AC13" s="6"/>
      <c r="AD13" s="6"/>
      <c r="AE13" s="6"/>
      <c r="AF13" s="13"/>
      <c r="AG13" s="13"/>
      <c r="AH13" s="13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</row>
    <row r="14" spans="1:56" ht="10.5" customHeight="1" x14ac:dyDescent="0.2">
      <c r="B14" s="257"/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6"/>
      <c r="AA14" s="6"/>
      <c r="AB14" s="6"/>
      <c r="AC14" s="6"/>
      <c r="AD14" s="6"/>
      <c r="AE14" s="6"/>
      <c r="AF14" s="13"/>
      <c r="AG14" s="13"/>
      <c r="AH14" s="13"/>
      <c r="AI14" s="259" t="str">
        <f>IF(住所等登録!B7="","",住所等登録!B7)</f>
        <v/>
      </c>
      <c r="AJ14" s="259" t="str">
        <f>IF(住所等登録!C8="","",住所等登録!C8)</f>
        <v>075-693-6530</v>
      </c>
      <c r="AK14" s="259" t="str">
        <f>IF(住所等登録!D8="","",住所等登録!D8)</f>
        <v/>
      </c>
      <c r="AL14" s="259" t="str">
        <f>IF(住所等登録!E8="","",住所等登録!E8)</f>
        <v/>
      </c>
      <c r="AM14" s="259" t="str">
        <f>IF(住所等登録!F8="","",住所等登録!F8)</f>
        <v/>
      </c>
      <c r="AN14" s="259" t="str">
        <f>IF(住所等登録!G8="","",住所等登録!G8)</f>
        <v/>
      </c>
      <c r="AO14" s="259" t="str">
        <f>IF(住所等登録!H8="","",住所等登録!H8)</f>
        <v/>
      </c>
      <c r="AP14" s="259" t="str">
        <f>IF(住所等登録!I8="","",住所等登録!I8)</f>
        <v/>
      </c>
      <c r="AQ14" s="259" t="str">
        <f>IF(住所等登録!J8="","",住所等登録!J8)</f>
        <v/>
      </c>
      <c r="AR14" s="259" t="str">
        <f>IF(住所等登録!K8="","",住所等登録!K8)</f>
        <v/>
      </c>
      <c r="AS14" s="259" t="str">
        <f>IF(住所等登録!L8="","",住所等登録!L8)</f>
        <v/>
      </c>
      <c r="AT14" s="259" t="str">
        <f>IF(住所等登録!M8="","",住所等登録!M8)</f>
        <v/>
      </c>
      <c r="AU14" s="259" t="str">
        <f>IF(住所等登録!N8="","",住所等登録!N8)</f>
        <v/>
      </c>
      <c r="AV14" s="259" t="str">
        <f>IF(住所等登録!O8="","",住所等登録!O8)</f>
        <v/>
      </c>
      <c r="AW14" s="259" t="str">
        <f>IF(住所等登録!P8="","",住所等登録!P8)</f>
        <v/>
      </c>
      <c r="AX14" s="259" t="str">
        <f>IF(住所等登録!Q8="","",住所等登録!Q8)</f>
        <v/>
      </c>
      <c r="AY14" s="259" t="str">
        <f>IF(住所等登録!R8="","",住所等登録!R8)</f>
        <v/>
      </c>
      <c r="AZ14" s="259" t="str">
        <f>IF(住所等登録!S8="","",住所等登録!S8)</f>
        <v/>
      </c>
      <c r="BA14" s="259" t="str">
        <f>IF(住所等登録!T8="","",住所等登録!T8)</f>
        <v/>
      </c>
      <c r="BB14" s="335" t="s">
        <v>89</v>
      </c>
      <c r="BC14" s="335"/>
      <c r="BD14" s="335"/>
    </row>
    <row r="15" spans="1:56" ht="10.5" customHeight="1" x14ac:dyDescent="0.2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13"/>
      <c r="AG15" s="13"/>
      <c r="AH15" s="13"/>
      <c r="AI15" s="259" t="str">
        <f>IF(住所等登録!B9="","",住所等登録!B9)</f>
        <v/>
      </c>
      <c r="AJ15" s="259" t="str">
        <f>IF(住所等登録!C9="","",住所等登録!C9)</f>
        <v>075-693-6535</v>
      </c>
      <c r="AK15" s="259" t="str">
        <f>IF(住所等登録!D9="","",住所等登録!D9)</f>
        <v/>
      </c>
      <c r="AL15" s="259" t="str">
        <f>IF(住所等登録!E9="","",住所等登録!E9)</f>
        <v/>
      </c>
      <c r="AM15" s="259" t="str">
        <f>IF(住所等登録!F9="","",住所等登録!F9)</f>
        <v/>
      </c>
      <c r="AN15" s="259" t="str">
        <f>IF(住所等登録!G9="","",住所等登録!G9)</f>
        <v/>
      </c>
      <c r="AO15" s="259" t="str">
        <f>IF(住所等登録!H9="","",住所等登録!H9)</f>
        <v/>
      </c>
      <c r="AP15" s="259" t="str">
        <f>IF(住所等登録!I9="","",住所等登録!I9)</f>
        <v/>
      </c>
      <c r="AQ15" s="259" t="str">
        <f>IF(住所等登録!J9="","",住所等登録!J9)</f>
        <v/>
      </c>
      <c r="AR15" s="259" t="str">
        <f>IF(住所等登録!K9="","",住所等登録!K9)</f>
        <v/>
      </c>
      <c r="AS15" s="259" t="str">
        <f>IF(住所等登録!L9="","",住所等登録!L9)</f>
        <v/>
      </c>
      <c r="AT15" s="259" t="str">
        <f>IF(住所等登録!M9="","",住所等登録!M9)</f>
        <v/>
      </c>
      <c r="AU15" s="259" t="str">
        <f>IF(住所等登録!N9="","",住所等登録!N9)</f>
        <v/>
      </c>
      <c r="AV15" s="259" t="str">
        <f>IF(住所等登録!O9="","",住所等登録!O9)</f>
        <v/>
      </c>
      <c r="AW15" s="259" t="str">
        <f>IF(住所等登録!P9="","",住所等登録!P9)</f>
        <v/>
      </c>
      <c r="AX15" s="259" t="str">
        <f>IF(住所等登録!Q9="","",住所等登録!Q9)</f>
        <v/>
      </c>
      <c r="AY15" s="259" t="str">
        <f>IF(住所等登録!R9="","",住所等登録!R9)</f>
        <v/>
      </c>
      <c r="AZ15" s="259" t="str">
        <f>IF(住所等登録!S9="","",住所等登録!S9)</f>
        <v/>
      </c>
      <c r="BA15" s="259" t="str">
        <f>IF(住所等登録!T9="","",住所等登録!T9)</f>
        <v/>
      </c>
      <c r="BB15" s="335"/>
      <c r="BC15" s="335"/>
      <c r="BD15" s="335"/>
    </row>
    <row r="16" spans="1:56" s="66" customFormat="1" ht="8.4" customHeight="1" x14ac:dyDescent="0.2"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75"/>
      <c r="AG16" s="75"/>
      <c r="AH16" s="75"/>
      <c r="AI16" s="260" t="s">
        <v>60</v>
      </c>
      <c r="AJ16" s="260"/>
      <c r="AK16" s="260"/>
      <c r="AL16" s="259" t="str">
        <f>IF(住所等登録!B8="","",住所等登録!B8)</f>
        <v/>
      </c>
      <c r="AM16" s="259"/>
      <c r="AN16" s="259"/>
      <c r="AO16" s="259"/>
      <c r="AP16" s="259"/>
      <c r="AQ16" s="259"/>
      <c r="AR16" s="259"/>
      <c r="AS16" s="259"/>
      <c r="AT16" s="260" t="s">
        <v>61</v>
      </c>
      <c r="AU16" s="260"/>
      <c r="AV16" s="260"/>
      <c r="AW16" s="259" t="str">
        <f>IF(住所等登録!B9="","",住所等登録!B9)</f>
        <v/>
      </c>
      <c r="AX16" s="259"/>
      <c r="AY16" s="259"/>
      <c r="AZ16" s="259"/>
      <c r="BA16" s="259"/>
      <c r="BB16" s="259"/>
      <c r="BC16" s="259"/>
      <c r="BD16" s="259"/>
    </row>
    <row r="17" spans="1:56" ht="8.4" customHeight="1" x14ac:dyDescent="0.2">
      <c r="B17" s="264" t="s">
        <v>117</v>
      </c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6">
        <f>AW45</f>
        <v>0</v>
      </c>
      <c r="N17" s="266"/>
      <c r="O17" s="266"/>
      <c r="P17" s="266"/>
      <c r="Q17" s="266"/>
      <c r="R17" s="266"/>
      <c r="S17" s="266"/>
      <c r="T17" s="266"/>
      <c r="U17" s="266"/>
      <c r="V17" s="266"/>
      <c r="W17" s="266"/>
      <c r="X17" s="18"/>
      <c r="Y17" s="18"/>
      <c r="Z17" s="27"/>
      <c r="AA17" s="27"/>
      <c r="AB17" s="10"/>
      <c r="AC17" s="10"/>
      <c r="AD17" s="10"/>
      <c r="AE17" s="10"/>
      <c r="AF17" s="60"/>
      <c r="AG17" s="60"/>
      <c r="AH17" s="60"/>
      <c r="AI17" s="260"/>
      <c r="AJ17" s="260"/>
      <c r="AK17" s="260"/>
      <c r="AL17" s="259"/>
      <c r="AM17" s="259"/>
      <c r="AN17" s="259"/>
      <c r="AO17" s="259"/>
      <c r="AP17" s="259"/>
      <c r="AQ17" s="259"/>
      <c r="AR17" s="259"/>
      <c r="AS17" s="259"/>
      <c r="AT17" s="260"/>
      <c r="AU17" s="260"/>
      <c r="AV17" s="260"/>
      <c r="AW17" s="259"/>
      <c r="AX17" s="259"/>
      <c r="AY17" s="259"/>
      <c r="AZ17" s="259"/>
      <c r="BA17" s="259"/>
      <c r="BB17" s="259"/>
      <c r="BC17" s="259"/>
      <c r="BD17" s="259"/>
    </row>
    <row r="18" spans="1:56" ht="11.25" customHeight="1" x14ac:dyDescent="0.2">
      <c r="B18" s="264"/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6"/>
      <c r="N18" s="266"/>
      <c r="O18" s="266"/>
      <c r="P18" s="266"/>
      <c r="Q18" s="266"/>
      <c r="R18" s="266"/>
      <c r="S18" s="266"/>
      <c r="T18" s="266"/>
      <c r="U18" s="266"/>
      <c r="V18" s="266"/>
      <c r="W18" s="266"/>
      <c r="X18" s="18"/>
      <c r="Y18" s="18"/>
      <c r="Z18" s="27"/>
      <c r="AA18" s="27"/>
      <c r="AB18" s="10"/>
      <c r="AC18" s="10"/>
      <c r="AD18" s="10"/>
      <c r="AE18" s="10"/>
      <c r="AF18" s="60"/>
      <c r="AG18" s="60"/>
      <c r="AH18" s="60"/>
      <c r="AI18" s="242" t="s">
        <v>100</v>
      </c>
      <c r="AJ18" s="242"/>
      <c r="AK18" s="242"/>
      <c r="AL18" s="242"/>
      <c r="AM18" s="242"/>
      <c r="AN18" s="242"/>
      <c r="AO18" s="243" t="str">
        <f>IF(住所等登録!B4="","",住所等登録!B4)</f>
        <v/>
      </c>
      <c r="AP18" s="243"/>
      <c r="AQ18" s="243"/>
      <c r="AR18" s="243"/>
      <c r="AS18" s="243"/>
      <c r="AT18" s="243"/>
      <c r="AU18" s="243"/>
      <c r="AV18" s="243"/>
      <c r="AW18" s="243" t="str">
        <f>IF(住所等登録!B11="","",住所等登録!B11)</f>
        <v/>
      </c>
      <c r="AX18" s="243"/>
      <c r="AY18" s="243"/>
      <c r="AZ18" s="243"/>
      <c r="BA18" s="243"/>
      <c r="BB18" s="243"/>
      <c r="BC18" s="243"/>
      <c r="BD18" s="243"/>
    </row>
    <row r="19" spans="1:56" ht="13.65" customHeight="1" thickBot="1" x14ac:dyDescent="0.25"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18"/>
      <c r="Y19" s="18"/>
      <c r="Z19" s="27"/>
      <c r="AA19" s="27"/>
      <c r="AF19" s="60"/>
      <c r="AG19" s="60"/>
      <c r="AH19" s="60"/>
      <c r="AI19" s="242"/>
      <c r="AJ19" s="242"/>
      <c r="AK19" s="242"/>
      <c r="AL19" s="242"/>
      <c r="AM19" s="242"/>
      <c r="AN19" s="242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</row>
    <row r="20" spans="1:56" ht="7.5" customHeight="1" thickTop="1" x14ac:dyDescent="0.2">
      <c r="U20" s="6"/>
      <c r="V20" s="6"/>
      <c r="W20" s="6"/>
      <c r="X20" s="6"/>
      <c r="Y20" s="6"/>
      <c r="Z20" s="6"/>
      <c r="AF20" s="15"/>
      <c r="AG20" s="15"/>
      <c r="AH20" s="15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</row>
    <row r="21" spans="1:56" s="66" customFormat="1" ht="7.5" customHeight="1" x14ac:dyDescent="0.2">
      <c r="U21" s="68"/>
      <c r="V21" s="68"/>
      <c r="W21" s="68"/>
      <c r="X21" s="68"/>
      <c r="Y21" s="68"/>
      <c r="Z21" s="68"/>
      <c r="AF21" s="77"/>
      <c r="AG21" s="77"/>
      <c r="AH21" s="77"/>
      <c r="AJ21" s="95"/>
      <c r="AK21" s="96"/>
      <c r="AL21" s="96"/>
      <c r="AM21" s="96"/>
      <c r="AN21" s="97"/>
      <c r="AO21" s="95"/>
      <c r="AP21" s="96"/>
      <c r="AQ21" s="96"/>
      <c r="AR21" s="96"/>
      <c r="AS21" s="97"/>
      <c r="AT21" s="95"/>
      <c r="AU21" s="96"/>
      <c r="AV21" s="96"/>
      <c r="AW21" s="96"/>
      <c r="AX21" s="97"/>
      <c r="AY21" s="95"/>
      <c r="AZ21" s="96"/>
      <c r="BA21" s="96"/>
      <c r="BB21" s="96"/>
      <c r="BC21" s="97"/>
      <c r="BD21" s="68"/>
    </row>
    <row r="22" spans="1:56" s="66" customFormat="1" ht="9.75" customHeight="1" x14ac:dyDescent="0.2">
      <c r="U22" s="68"/>
      <c r="V22" s="68"/>
      <c r="W22" s="68"/>
      <c r="X22" s="68"/>
      <c r="Y22" s="68"/>
      <c r="Z22" s="68"/>
      <c r="AF22" s="77"/>
      <c r="AG22" s="77"/>
      <c r="AH22" s="77"/>
      <c r="AJ22" s="98"/>
      <c r="AK22" s="68"/>
      <c r="AL22" s="68"/>
      <c r="AM22" s="68"/>
      <c r="AN22" s="99"/>
      <c r="AO22" s="98"/>
      <c r="AP22" s="68"/>
      <c r="AQ22" s="68"/>
      <c r="AR22" s="68"/>
      <c r="AS22" s="99"/>
      <c r="AT22" s="98"/>
      <c r="AU22" s="68"/>
      <c r="AV22" s="68"/>
      <c r="AW22" s="68"/>
      <c r="AX22" s="99"/>
      <c r="AY22" s="98"/>
      <c r="AZ22" s="68"/>
      <c r="BA22" s="68"/>
      <c r="BB22" s="68"/>
      <c r="BC22" s="99"/>
      <c r="BD22" s="68"/>
    </row>
    <row r="23" spans="1:56" ht="9.75" customHeight="1" x14ac:dyDescent="0.2">
      <c r="A23" s="6"/>
      <c r="B23" s="25"/>
      <c r="C23" s="25"/>
      <c r="D23" s="25"/>
      <c r="E23" s="25"/>
      <c r="F23" s="25"/>
      <c r="G23" s="31"/>
      <c r="H23" s="31"/>
      <c r="I23" s="25"/>
      <c r="J23" s="25"/>
      <c r="K23" s="25"/>
      <c r="L23" s="25"/>
      <c r="M23" s="32"/>
      <c r="N23" s="32"/>
      <c r="O23" s="32"/>
      <c r="P23" s="32"/>
      <c r="Q23" s="25"/>
      <c r="R23" s="25"/>
      <c r="S23" s="25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98"/>
      <c r="AK23" s="68"/>
      <c r="AL23" s="68"/>
      <c r="AM23" s="68"/>
      <c r="AN23" s="99"/>
      <c r="AO23" s="98"/>
      <c r="AP23" s="68"/>
      <c r="AQ23" s="68"/>
      <c r="AR23" s="68"/>
      <c r="AS23" s="99"/>
      <c r="AT23" s="98"/>
      <c r="AU23" s="68"/>
      <c r="AV23" s="68"/>
      <c r="AW23" s="68"/>
      <c r="AX23" s="99"/>
      <c r="AY23" s="98"/>
      <c r="AZ23" s="68"/>
      <c r="BA23" s="68"/>
      <c r="BB23" s="68"/>
      <c r="BC23" s="99"/>
      <c r="BD23" s="68"/>
    </row>
    <row r="24" spans="1:56" s="66" customFormat="1" ht="6.75" customHeight="1" x14ac:dyDescent="0.2">
      <c r="A24" s="68"/>
      <c r="B24" s="85"/>
      <c r="C24" s="85"/>
      <c r="D24" s="85"/>
      <c r="E24" s="85"/>
      <c r="F24" s="85"/>
      <c r="G24" s="91"/>
      <c r="H24" s="91"/>
      <c r="I24" s="85"/>
      <c r="J24" s="85"/>
      <c r="K24" s="85"/>
      <c r="L24" s="85"/>
      <c r="M24" s="92"/>
      <c r="N24" s="92"/>
      <c r="O24" s="92"/>
      <c r="P24" s="92"/>
      <c r="Q24" s="85"/>
      <c r="R24" s="85"/>
      <c r="S24" s="85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98"/>
      <c r="AK24" s="68"/>
      <c r="AL24" s="68"/>
      <c r="AM24" s="68"/>
      <c r="AN24" s="99"/>
      <c r="AO24" s="98"/>
      <c r="AP24" s="68"/>
      <c r="AQ24" s="68"/>
      <c r="AR24" s="68"/>
      <c r="AS24" s="99"/>
      <c r="AT24" s="98"/>
      <c r="AU24" s="68"/>
      <c r="AV24" s="68"/>
      <c r="AW24" s="68"/>
      <c r="AX24" s="99"/>
      <c r="AY24" s="98"/>
      <c r="AZ24" s="68"/>
      <c r="BA24" s="68"/>
      <c r="BB24" s="68"/>
      <c r="BC24" s="99"/>
      <c r="BD24" s="68"/>
    </row>
    <row r="25" spans="1:56" s="66" customFormat="1" ht="9.75" customHeight="1" x14ac:dyDescent="0.2">
      <c r="A25" s="68"/>
      <c r="B25" s="85"/>
      <c r="C25" s="85"/>
      <c r="D25" s="85"/>
      <c r="E25" s="85"/>
      <c r="F25" s="85"/>
      <c r="G25" s="91"/>
      <c r="H25" s="91"/>
      <c r="I25" s="85"/>
      <c r="J25" s="85"/>
      <c r="K25" s="85"/>
      <c r="L25" s="85"/>
      <c r="M25" s="92"/>
      <c r="N25" s="92"/>
      <c r="O25" s="92"/>
      <c r="P25" s="92"/>
      <c r="Q25" s="85"/>
      <c r="R25" s="85"/>
      <c r="S25" s="85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100"/>
      <c r="AK25" s="101"/>
      <c r="AL25" s="101"/>
      <c r="AM25" s="101"/>
      <c r="AN25" s="102"/>
      <c r="AO25" s="100"/>
      <c r="AP25" s="101"/>
      <c r="AQ25" s="101"/>
      <c r="AR25" s="101"/>
      <c r="AS25" s="102"/>
      <c r="AT25" s="100"/>
      <c r="AU25" s="101"/>
      <c r="AV25" s="101"/>
      <c r="AW25" s="101"/>
      <c r="AX25" s="102"/>
      <c r="AY25" s="100"/>
      <c r="AZ25" s="101"/>
      <c r="BA25" s="101"/>
      <c r="BB25" s="101"/>
      <c r="BC25" s="102"/>
      <c r="BD25" s="68"/>
    </row>
    <row r="26" spans="1:56" ht="7.5" customHeight="1" x14ac:dyDescent="0.2">
      <c r="A26" s="6"/>
      <c r="B26" s="26"/>
      <c r="C26" s="26"/>
      <c r="D26" s="26"/>
      <c r="E26" s="26"/>
      <c r="F26" s="26"/>
      <c r="G26" s="33"/>
      <c r="H26" s="33"/>
      <c r="I26" s="26"/>
      <c r="J26" s="26"/>
      <c r="K26" s="26"/>
      <c r="L26" s="26"/>
      <c r="M26" s="34"/>
      <c r="N26" s="34"/>
      <c r="O26" s="34"/>
      <c r="P26" s="34"/>
      <c r="Q26" s="26"/>
      <c r="R26" s="26"/>
      <c r="S26" s="2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</row>
    <row r="27" spans="1:56" ht="28.5" customHeight="1" x14ac:dyDescent="0.2">
      <c r="A27" s="6"/>
      <c r="B27" s="244" t="s">
        <v>103</v>
      </c>
      <c r="C27" s="245"/>
      <c r="D27" s="245"/>
      <c r="E27" s="245"/>
      <c r="F27" s="246"/>
      <c r="G27" s="244" t="s">
        <v>18</v>
      </c>
      <c r="H27" s="245"/>
      <c r="I27" s="245"/>
      <c r="J27" s="245"/>
      <c r="K27" s="246"/>
      <c r="L27" s="271" t="s">
        <v>104</v>
      </c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272"/>
      <c r="AD27" s="273"/>
      <c r="AE27" s="274" t="s">
        <v>105</v>
      </c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6"/>
      <c r="AR27" s="281" t="s">
        <v>20</v>
      </c>
      <c r="AS27" s="281"/>
      <c r="AT27" s="281"/>
      <c r="AU27" s="281"/>
      <c r="AV27" s="281"/>
      <c r="AW27" s="274" t="s">
        <v>21</v>
      </c>
      <c r="AX27" s="245"/>
      <c r="AY27" s="245"/>
      <c r="AZ27" s="245"/>
      <c r="BA27" s="245"/>
      <c r="BB27" s="245"/>
      <c r="BC27" s="245"/>
      <c r="BD27" s="246"/>
    </row>
    <row r="28" spans="1:56" ht="24" customHeight="1" x14ac:dyDescent="0.2">
      <c r="A28" s="6"/>
      <c r="B28" s="261" t="str">
        <f>IF(物件情報登録!B6="","",物件情報登録!B6)</f>
        <v/>
      </c>
      <c r="C28" s="262"/>
      <c r="D28" s="262"/>
      <c r="E28" s="262"/>
      <c r="F28" s="263"/>
      <c r="G28" s="247" t="str">
        <f>IF(物件情報登録!M6="","",物件情報登録!M6)</f>
        <v/>
      </c>
      <c r="H28" s="248"/>
      <c r="I28" s="248"/>
      <c r="J28" s="248"/>
      <c r="K28" s="249"/>
      <c r="L28" s="275" t="str">
        <f>IF(物件情報登録!C6="","",物件情報登録!C6)</f>
        <v/>
      </c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7"/>
      <c r="AE28" s="268" t="str">
        <f>IF(物件情報登録!D6="","",物件情報登録!D6)</f>
        <v/>
      </c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  <c r="AP28" s="269"/>
      <c r="AQ28" s="270"/>
      <c r="AR28" s="282" t="str">
        <f>IF(物件情報登録!N6="","",物件情報登録!N6)</f>
        <v/>
      </c>
      <c r="AS28" s="282"/>
      <c r="AT28" s="282"/>
      <c r="AU28" s="282"/>
      <c r="AV28" s="282"/>
      <c r="AW28" s="278" t="str">
        <f>IF(物件情報登録!L6="","",物件情報登録!L6)</f>
        <v/>
      </c>
      <c r="AX28" s="279"/>
      <c r="AY28" s="279"/>
      <c r="AZ28" s="279"/>
      <c r="BA28" s="279"/>
      <c r="BB28" s="279"/>
      <c r="BC28" s="279"/>
      <c r="BD28" s="280"/>
    </row>
    <row r="29" spans="1:56" ht="24" customHeight="1" x14ac:dyDescent="0.2">
      <c r="A29" s="6"/>
      <c r="B29" s="230" t="str">
        <f>IF(物件情報登録!B7="","",物件情報登録!B7)</f>
        <v/>
      </c>
      <c r="C29" s="231"/>
      <c r="D29" s="231"/>
      <c r="E29" s="231"/>
      <c r="F29" s="232"/>
      <c r="G29" s="250" t="str">
        <f>IF(物件情報登録!M7="","",物件情報登録!M7)</f>
        <v/>
      </c>
      <c r="H29" s="251"/>
      <c r="I29" s="251"/>
      <c r="J29" s="251"/>
      <c r="K29" s="252"/>
      <c r="L29" s="219" t="str">
        <f>IF(物件情報登録!C7="","",物件情報登録!C7)</f>
        <v/>
      </c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1"/>
      <c r="AE29" s="216" t="str">
        <f>IF(物件情報登録!D7="","",物件情報登録!D7)</f>
        <v/>
      </c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8"/>
      <c r="AR29" s="216" t="str">
        <f>IF(物件情報登録!N7="","",物件情報登録!N7)</f>
        <v/>
      </c>
      <c r="AS29" s="217"/>
      <c r="AT29" s="217"/>
      <c r="AU29" s="217"/>
      <c r="AV29" s="218"/>
      <c r="AW29" s="213" t="str">
        <f>IF(物件情報登録!L7="","",物件情報登録!L7)</f>
        <v/>
      </c>
      <c r="AX29" s="214"/>
      <c r="AY29" s="214"/>
      <c r="AZ29" s="214"/>
      <c r="BA29" s="214"/>
      <c r="BB29" s="214"/>
      <c r="BC29" s="214"/>
      <c r="BD29" s="215"/>
    </row>
    <row r="30" spans="1:56" ht="24" customHeight="1" x14ac:dyDescent="0.2">
      <c r="A30" s="6"/>
      <c r="B30" s="230" t="str">
        <f>IF(物件情報登録!B8="","",物件情報登録!B8)</f>
        <v/>
      </c>
      <c r="C30" s="231"/>
      <c r="D30" s="231"/>
      <c r="E30" s="231"/>
      <c r="F30" s="232"/>
      <c r="G30" s="210" t="str">
        <f>IF(物件情報登録!M8="","",物件情報登録!M8)</f>
        <v/>
      </c>
      <c r="H30" s="211"/>
      <c r="I30" s="211"/>
      <c r="J30" s="211"/>
      <c r="K30" s="212"/>
      <c r="L30" s="219" t="str">
        <f>IF(物件情報登録!C8="","",物件情報登録!C8)</f>
        <v/>
      </c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1"/>
      <c r="AE30" s="216" t="str">
        <f>IF(物件情報登録!D8="","",物件情報登録!D8)</f>
        <v/>
      </c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8"/>
      <c r="AR30" s="216" t="str">
        <f>IF(物件情報登録!N8="","",物件情報登録!N8)</f>
        <v/>
      </c>
      <c r="AS30" s="217"/>
      <c r="AT30" s="217"/>
      <c r="AU30" s="217"/>
      <c r="AV30" s="218"/>
      <c r="AW30" s="213" t="str">
        <f>IF(物件情報登録!L8="","",物件情報登録!L8)</f>
        <v/>
      </c>
      <c r="AX30" s="214"/>
      <c r="AY30" s="214"/>
      <c r="AZ30" s="214"/>
      <c r="BA30" s="214"/>
      <c r="BB30" s="214"/>
      <c r="BC30" s="214"/>
      <c r="BD30" s="215"/>
    </row>
    <row r="31" spans="1:56" ht="24" customHeight="1" x14ac:dyDescent="0.2">
      <c r="A31" s="6"/>
      <c r="B31" s="230" t="str">
        <f>IF(物件情報登録!B9="","",物件情報登録!B9)</f>
        <v/>
      </c>
      <c r="C31" s="231"/>
      <c r="D31" s="231"/>
      <c r="E31" s="231"/>
      <c r="F31" s="232"/>
      <c r="G31" s="210" t="str">
        <f>IF(物件情報登録!M9="","",物件情報登録!M9)</f>
        <v/>
      </c>
      <c r="H31" s="211"/>
      <c r="I31" s="211"/>
      <c r="J31" s="211"/>
      <c r="K31" s="212"/>
      <c r="L31" s="219" t="str">
        <f>IF(物件情報登録!C9="","",物件情報登録!C9)</f>
        <v/>
      </c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1"/>
      <c r="AE31" s="216" t="str">
        <f>IF(物件情報登録!D9="","",物件情報登録!D9)</f>
        <v/>
      </c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8"/>
      <c r="AR31" s="216" t="str">
        <f>IF(物件情報登録!N9="","",物件情報登録!N9)</f>
        <v/>
      </c>
      <c r="AS31" s="217"/>
      <c r="AT31" s="217"/>
      <c r="AU31" s="217"/>
      <c r="AV31" s="218"/>
      <c r="AW31" s="213" t="str">
        <f>IF(物件情報登録!L9="","",物件情報登録!L9)</f>
        <v/>
      </c>
      <c r="AX31" s="214"/>
      <c r="AY31" s="214"/>
      <c r="AZ31" s="214"/>
      <c r="BA31" s="214"/>
      <c r="BB31" s="214"/>
      <c r="BC31" s="214"/>
      <c r="BD31" s="215"/>
    </row>
    <row r="32" spans="1:56" ht="24" customHeight="1" x14ac:dyDescent="0.2">
      <c r="A32" s="6"/>
      <c r="B32" s="230" t="str">
        <f>IF(物件情報登録!B10="","",物件情報登録!B10)</f>
        <v/>
      </c>
      <c r="C32" s="231"/>
      <c r="D32" s="231"/>
      <c r="E32" s="231"/>
      <c r="F32" s="232"/>
      <c r="G32" s="210" t="str">
        <f>IF(物件情報登録!M10="","",物件情報登録!M10)</f>
        <v/>
      </c>
      <c r="H32" s="211"/>
      <c r="I32" s="211"/>
      <c r="J32" s="211"/>
      <c r="K32" s="212"/>
      <c r="L32" s="219" t="str">
        <f>IF(物件情報登録!C10="","",物件情報登録!C10)</f>
        <v/>
      </c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1"/>
      <c r="AE32" s="216" t="str">
        <f>IF(物件情報登録!D10="","",物件情報登録!D10)</f>
        <v/>
      </c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8"/>
      <c r="AR32" s="216" t="str">
        <f>IF(物件情報登録!N10="","",物件情報登録!N10)</f>
        <v/>
      </c>
      <c r="AS32" s="217"/>
      <c r="AT32" s="217"/>
      <c r="AU32" s="217"/>
      <c r="AV32" s="218"/>
      <c r="AW32" s="213" t="str">
        <f>IF(物件情報登録!L10="","",物件情報登録!L10)</f>
        <v/>
      </c>
      <c r="AX32" s="214"/>
      <c r="AY32" s="214"/>
      <c r="AZ32" s="214"/>
      <c r="BA32" s="214"/>
      <c r="BB32" s="214"/>
      <c r="BC32" s="214"/>
      <c r="BD32" s="215"/>
    </row>
    <row r="33" spans="1:56" ht="24" customHeight="1" x14ac:dyDescent="0.2">
      <c r="A33" s="6"/>
      <c r="B33" s="230" t="str">
        <f>IF(物件情報登録!B11="","",物件情報登録!B11)</f>
        <v/>
      </c>
      <c r="C33" s="231"/>
      <c r="D33" s="231"/>
      <c r="E33" s="231"/>
      <c r="F33" s="232"/>
      <c r="G33" s="210" t="str">
        <f>IF(物件情報登録!M11="","",物件情報登録!M11)</f>
        <v/>
      </c>
      <c r="H33" s="211"/>
      <c r="I33" s="211"/>
      <c r="J33" s="211"/>
      <c r="K33" s="212"/>
      <c r="L33" s="219" t="str">
        <f>IF(物件情報登録!C11="","",物件情報登録!C11)</f>
        <v/>
      </c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1"/>
      <c r="AE33" s="216" t="str">
        <f>IF(物件情報登録!D11="","",物件情報登録!D11)</f>
        <v/>
      </c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8"/>
      <c r="AR33" s="216" t="str">
        <f>IF(物件情報登録!N11="","",物件情報登録!N11)</f>
        <v/>
      </c>
      <c r="AS33" s="217"/>
      <c r="AT33" s="217"/>
      <c r="AU33" s="217"/>
      <c r="AV33" s="218"/>
      <c r="AW33" s="213" t="str">
        <f>IF(物件情報登録!L11="","",物件情報登録!L11)</f>
        <v/>
      </c>
      <c r="AX33" s="214"/>
      <c r="AY33" s="214"/>
      <c r="AZ33" s="214"/>
      <c r="BA33" s="214"/>
      <c r="BB33" s="214"/>
      <c r="BC33" s="214"/>
      <c r="BD33" s="215"/>
    </row>
    <row r="34" spans="1:56" ht="24" customHeight="1" x14ac:dyDescent="0.2">
      <c r="A34" s="6"/>
      <c r="B34" s="230" t="str">
        <f>IF(物件情報登録!B12="","",物件情報登録!B12)</f>
        <v/>
      </c>
      <c r="C34" s="231"/>
      <c r="D34" s="231"/>
      <c r="E34" s="231"/>
      <c r="F34" s="232"/>
      <c r="G34" s="210" t="str">
        <f>IF(物件情報登録!M12="","",物件情報登録!M12)</f>
        <v/>
      </c>
      <c r="H34" s="211"/>
      <c r="I34" s="211"/>
      <c r="J34" s="211"/>
      <c r="K34" s="212"/>
      <c r="L34" s="219" t="str">
        <f>IF(物件情報登録!C12="","",物件情報登録!C12)</f>
        <v/>
      </c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1"/>
      <c r="AE34" s="216" t="str">
        <f>IF(物件情報登録!D12="","",物件情報登録!D12)</f>
        <v/>
      </c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8"/>
      <c r="AR34" s="216" t="str">
        <f>IF(物件情報登録!N12="","",物件情報登録!N12)</f>
        <v/>
      </c>
      <c r="AS34" s="217"/>
      <c r="AT34" s="217"/>
      <c r="AU34" s="217"/>
      <c r="AV34" s="218"/>
      <c r="AW34" s="213" t="str">
        <f>IF(物件情報登録!L12="","",物件情報登録!L12)</f>
        <v/>
      </c>
      <c r="AX34" s="214"/>
      <c r="AY34" s="214"/>
      <c r="AZ34" s="214"/>
      <c r="BA34" s="214"/>
      <c r="BB34" s="214"/>
      <c r="BC34" s="214"/>
      <c r="BD34" s="215"/>
    </row>
    <row r="35" spans="1:56" ht="24" customHeight="1" x14ac:dyDescent="0.2">
      <c r="A35" s="6"/>
      <c r="B35" s="230" t="str">
        <f>IF(物件情報登録!B13="","",物件情報登録!B13)</f>
        <v/>
      </c>
      <c r="C35" s="231"/>
      <c r="D35" s="231"/>
      <c r="E35" s="231"/>
      <c r="F35" s="232"/>
      <c r="G35" s="210" t="str">
        <f>IF(物件情報登録!M13="","",物件情報登録!M13)</f>
        <v/>
      </c>
      <c r="H35" s="211"/>
      <c r="I35" s="211"/>
      <c r="J35" s="211"/>
      <c r="K35" s="212"/>
      <c r="L35" s="219" t="str">
        <f>IF(物件情報登録!C13="","",物件情報登録!C13)</f>
        <v/>
      </c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1"/>
      <c r="AE35" s="216" t="str">
        <f>IF(物件情報登録!D13="","",物件情報登録!D13)</f>
        <v/>
      </c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8"/>
      <c r="AR35" s="216" t="str">
        <f>IF(物件情報登録!N13="","",物件情報登録!N13)</f>
        <v/>
      </c>
      <c r="AS35" s="217"/>
      <c r="AT35" s="217"/>
      <c r="AU35" s="217"/>
      <c r="AV35" s="218"/>
      <c r="AW35" s="213" t="str">
        <f>IF(物件情報登録!L13="","",物件情報登録!L13)</f>
        <v/>
      </c>
      <c r="AX35" s="214"/>
      <c r="AY35" s="214"/>
      <c r="AZ35" s="214"/>
      <c r="BA35" s="214"/>
      <c r="BB35" s="214"/>
      <c r="BC35" s="214"/>
      <c r="BD35" s="215"/>
    </row>
    <row r="36" spans="1:56" ht="24" customHeight="1" x14ac:dyDescent="0.2">
      <c r="A36" s="6"/>
      <c r="B36" s="230" t="str">
        <f>IF(物件情報登録!B14="","",物件情報登録!B14)</f>
        <v/>
      </c>
      <c r="C36" s="231"/>
      <c r="D36" s="231"/>
      <c r="E36" s="231"/>
      <c r="F36" s="232"/>
      <c r="G36" s="210" t="str">
        <f>IF(物件情報登録!M14="","",物件情報登録!M14)</f>
        <v/>
      </c>
      <c r="H36" s="211"/>
      <c r="I36" s="211"/>
      <c r="J36" s="211"/>
      <c r="K36" s="212"/>
      <c r="L36" s="219" t="str">
        <f>IF(物件情報登録!C14="","",物件情報登録!C14)</f>
        <v/>
      </c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1"/>
      <c r="AE36" s="216" t="str">
        <f>IF(物件情報登録!D14="","",物件情報登録!D14)</f>
        <v/>
      </c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8"/>
      <c r="AR36" s="216" t="str">
        <f>IF(物件情報登録!N14="","",物件情報登録!N14)</f>
        <v/>
      </c>
      <c r="AS36" s="217"/>
      <c r="AT36" s="217"/>
      <c r="AU36" s="217"/>
      <c r="AV36" s="218"/>
      <c r="AW36" s="213" t="str">
        <f>IF(物件情報登録!L14="","",物件情報登録!L14)</f>
        <v/>
      </c>
      <c r="AX36" s="214"/>
      <c r="AY36" s="214"/>
      <c r="AZ36" s="214"/>
      <c r="BA36" s="214"/>
      <c r="BB36" s="214"/>
      <c r="BC36" s="214"/>
      <c r="BD36" s="215"/>
    </row>
    <row r="37" spans="1:56" ht="24" customHeight="1" x14ac:dyDescent="0.2">
      <c r="A37" s="6"/>
      <c r="B37" s="230" t="str">
        <f>IF(物件情報登録!B15="","",物件情報登録!B15)</f>
        <v/>
      </c>
      <c r="C37" s="231"/>
      <c r="D37" s="231"/>
      <c r="E37" s="231"/>
      <c r="F37" s="232"/>
      <c r="G37" s="210" t="str">
        <f>IF(物件情報登録!M15="","",物件情報登録!M15)</f>
        <v/>
      </c>
      <c r="H37" s="211"/>
      <c r="I37" s="211"/>
      <c r="J37" s="211"/>
      <c r="K37" s="212"/>
      <c r="L37" s="219" t="str">
        <f>IF(物件情報登録!C15="","",物件情報登録!C15)</f>
        <v/>
      </c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1"/>
      <c r="AE37" s="216" t="str">
        <f>IF(物件情報登録!D15="","",物件情報登録!D15)</f>
        <v/>
      </c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8"/>
      <c r="AR37" s="216" t="str">
        <f>IF(物件情報登録!N15="","",物件情報登録!N15)</f>
        <v/>
      </c>
      <c r="AS37" s="217"/>
      <c r="AT37" s="217"/>
      <c r="AU37" s="217"/>
      <c r="AV37" s="218"/>
      <c r="AW37" s="213" t="str">
        <f>IF(物件情報登録!L15="","",物件情報登録!L15)</f>
        <v/>
      </c>
      <c r="AX37" s="214"/>
      <c r="AY37" s="214"/>
      <c r="AZ37" s="214"/>
      <c r="BA37" s="214"/>
      <c r="BB37" s="214"/>
      <c r="BC37" s="214"/>
      <c r="BD37" s="215"/>
    </row>
    <row r="38" spans="1:56" ht="24" customHeight="1" x14ac:dyDescent="0.2">
      <c r="A38" s="6"/>
      <c r="B38" s="230" t="str">
        <f>IF(物件情報登録!B16="","",物件情報登録!B16)</f>
        <v/>
      </c>
      <c r="C38" s="231"/>
      <c r="D38" s="231"/>
      <c r="E38" s="231"/>
      <c r="F38" s="232"/>
      <c r="G38" s="210" t="str">
        <f>IF(物件情報登録!M16="","",物件情報登録!M16)</f>
        <v/>
      </c>
      <c r="H38" s="211"/>
      <c r="I38" s="211"/>
      <c r="J38" s="211"/>
      <c r="K38" s="212"/>
      <c r="L38" s="219" t="str">
        <f>IF(物件情報登録!C16="","",物件情報登録!C16)</f>
        <v/>
      </c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1"/>
      <c r="AE38" s="216" t="str">
        <f>IF(物件情報登録!D16="","",物件情報登録!D16)</f>
        <v/>
      </c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8"/>
      <c r="AR38" s="216" t="str">
        <f>IF(物件情報登録!N16="","",物件情報登録!N16)</f>
        <v/>
      </c>
      <c r="AS38" s="217"/>
      <c r="AT38" s="217"/>
      <c r="AU38" s="217"/>
      <c r="AV38" s="218"/>
      <c r="AW38" s="213" t="str">
        <f>IF(物件情報登録!L16="","",物件情報登録!L16)</f>
        <v/>
      </c>
      <c r="AX38" s="214"/>
      <c r="AY38" s="214"/>
      <c r="AZ38" s="214"/>
      <c r="BA38" s="214"/>
      <c r="BB38" s="214"/>
      <c r="BC38" s="214"/>
      <c r="BD38" s="215"/>
    </row>
    <row r="39" spans="1:56" ht="24" customHeight="1" x14ac:dyDescent="0.2">
      <c r="A39" s="6"/>
      <c r="B39" s="230" t="str">
        <f>IF(物件情報登録!B17="","",物件情報登録!B17)</f>
        <v/>
      </c>
      <c r="C39" s="231"/>
      <c r="D39" s="231"/>
      <c r="E39" s="231"/>
      <c r="F39" s="232"/>
      <c r="G39" s="210" t="str">
        <f>IF(物件情報登録!M17="","",物件情報登録!M17)</f>
        <v/>
      </c>
      <c r="H39" s="211"/>
      <c r="I39" s="211"/>
      <c r="J39" s="211"/>
      <c r="K39" s="212"/>
      <c r="L39" s="219" t="str">
        <f>IF(物件情報登録!C17="","",物件情報登録!C17)</f>
        <v/>
      </c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1"/>
      <c r="AE39" s="216" t="str">
        <f>IF(物件情報登録!D17="","",物件情報登録!D17)</f>
        <v/>
      </c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8"/>
      <c r="AR39" s="216" t="str">
        <f>IF(物件情報登録!N17="","",物件情報登録!N17)</f>
        <v/>
      </c>
      <c r="AS39" s="217"/>
      <c r="AT39" s="217"/>
      <c r="AU39" s="217"/>
      <c r="AV39" s="218"/>
      <c r="AW39" s="213" t="str">
        <f>IF(物件情報登録!L17="","",物件情報登録!L17)</f>
        <v/>
      </c>
      <c r="AX39" s="214"/>
      <c r="AY39" s="214"/>
      <c r="AZ39" s="214"/>
      <c r="BA39" s="214"/>
      <c r="BB39" s="214"/>
      <c r="BC39" s="214"/>
      <c r="BD39" s="215"/>
    </row>
    <row r="40" spans="1:56" ht="24" customHeight="1" x14ac:dyDescent="0.2">
      <c r="A40" s="6"/>
      <c r="B40" s="230" t="str">
        <f>IF(物件情報登録!B18="","",物件情報登録!B18)</f>
        <v/>
      </c>
      <c r="C40" s="231"/>
      <c r="D40" s="231"/>
      <c r="E40" s="231"/>
      <c r="F40" s="232"/>
      <c r="G40" s="210" t="str">
        <f>IF(物件情報登録!M18="","",物件情報登録!M18)</f>
        <v/>
      </c>
      <c r="H40" s="211"/>
      <c r="I40" s="211"/>
      <c r="J40" s="211"/>
      <c r="K40" s="212"/>
      <c r="L40" s="219" t="str">
        <f>IF(物件情報登録!C18="","",物件情報登録!C18)</f>
        <v/>
      </c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1"/>
      <c r="AE40" s="216" t="str">
        <f>IF(物件情報登録!D18="","",物件情報登録!D18)</f>
        <v/>
      </c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8"/>
      <c r="AR40" s="216" t="str">
        <f>IF(物件情報登録!N18="","",物件情報登録!N18)</f>
        <v/>
      </c>
      <c r="AS40" s="217"/>
      <c r="AT40" s="217"/>
      <c r="AU40" s="217"/>
      <c r="AV40" s="218"/>
      <c r="AW40" s="213" t="str">
        <f>IF(物件情報登録!L18="","",物件情報登録!L18)</f>
        <v/>
      </c>
      <c r="AX40" s="214"/>
      <c r="AY40" s="214"/>
      <c r="AZ40" s="214"/>
      <c r="BA40" s="214"/>
      <c r="BB40" s="214"/>
      <c r="BC40" s="214"/>
      <c r="BD40" s="215"/>
    </row>
    <row r="41" spans="1:56" ht="24" customHeight="1" x14ac:dyDescent="0.2">
      <c r="A41" s="6"/>
      <c r="B41" s="230" t="str">
        <f>IF(物件情報登録!B19="","",物件情報登録!B19)</f>
        <v/>
      </c>
      <c r="C41" s="231"/>
      <c r="D41" s="231"/>
      <c r="E41" s="231"/>
      <c r="F41" s="232"/>
      <c r="G41" s="210" t="str">
        <f>IF(物件情報登録!M19="","",物件情報登録!M19)</f>
        <v/>
      </c>
      <c r="H41" s="211"/>
      <c r="I41" s="211"/>
      <c r="J41" s="211"/>
      <c r="K41" s="212"/>
      <c r="L41" s="219" t="str">
        <f>IF(物件情報登録!C19="","",物件情報登録!C19)</f>
        <v/>
      </c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1"/>
      <c r="AE41" s="216" t="str">
        <f>IF(物件情報登録!D19="","",物件情報登録!D19)</f>
        <v/>
      </c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8"/>
      <c r="AR41" s="216" t="str">
        <f>IF(物件情報登録!N19="","",物件情報登録!N19)</f>
        <v/>
      </c>
      <c r="AS41" s="217"/>
      <c r="AT41" s="217"/>
      <c r="AU41" s="217"/>
      <c r="AV41" s="218"/>
      <c r="AW41" s="213" t="str">
        <f>IF(物件情報登録!L19="","",物件情報登録!L19)</f>
        <v/>
      </c>
      <c r="AX41" s="214"/>
      <c r="AY41" s="214"/>
      <c r="AZ41" s="214"/>
      <c r="BA41" s="214"/>
      <c r="BB41" s="214"/>
      <c r="BC41" s="214"/>
      <c r="BD41" s="215"/>
    </row>
    <row r="42" spans="1:56" ht="24" customHeight="1" thickBot="1" x14ac:dyDescent="0.25">
      <c r="A42" s="6"/>
      <c r="B42" s="222" t="str">
        <f>IF(物件情報登録!B20="","",物件情報登録!B20)</f>
        <v/>
      </c>
      <c r="C42" s="223"/>
      <c r="D42" s="223"/>
      <c r="E42" s="223"/>
      <c r="F42" s="224"/>
      <c r="G42" s="289" t="str">
        <f>IF(物件情報登録!M20="","",物件情報登録!M20)</f>
        <v/>
      </c>
      <c r="H42" s="290"/>
      <c r="I42" s="290"/>
      <c r="J42" s="290"/>
      <c r="K42" s="291"/>
      <c r="L42" s="233" t="str">
        <f>IF(物件情報登録!C20="","",物件情報登録!C20)</f>
        <v/>
      </c>
      <c r="M42" s="234"/>
      <c r="N42" s="234"/>
      <c r="O42" s="234"/>
      <c r="P42" s="234"/>
      <c r="Q42" s="234"/>
      <c r="R42" s="234"/>
      <c r="S42" s="234"/>
      <c r="T42" s="234"/>
      <c r="U42" s="234"/>
      <c r="V42" s="234"/>
      <c r="W42" s="234"/>
      <c r="X42" s="234"/>
      <c r="Y42" s="234"/>
      <c r="Z42" s="234"/>
      <c r="AA42" s="234"/>
      <c r="AB42" s="234"/>
      <c r="AC42" s="234"/>
      <c r="AD42" s="235"/>
      <c r="AE42" s="236" t="str">
        <f>IF(物件情報登録!D20="","",物件情報登録!D20)</f>
        <v/>
      </c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8"/>
      <c r="AR42" s="236" t="str">
        <f>IF(物件情報登録!N20="","",物件情報登録!N20)</f>
        <v/>
      </c>
      <c r="AS42" s="237"/>
      <c r="AT42" s="237"/>
      <c r="AU42" s="237"/>
      <c r="AV42" s="238"/>
      <c r="AW42" s="239" t="str">
        <f>IF(物件情報登録!L20="","",物件情報登録!L20)</f>
        <v/>
      </c>
      <c r="AX42" s="240"/>
      <c r="AY42" s="240"/>
      <c r="AZ42" s="240"/>
      <c r="BA42" s="240"/>
      <c r="BB42" s="240"/>
      <c r="BC42" s="240"/>
      <c r="BD42" s="241"/>
    </row>
    <row r="43" spans="1:56" s="66" customFormat="1" ht="25.5" customHeight="1" thickTop="1" x14ac:dyDescent="0.2">
      <c r="A43" s="68"/>
      <c r="B43" s="328" t="s">
        <v>115</v>
      </c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329"/>
      <c r="Y43" s="329"/>
      <c r="Z43" s="329"/>
      <c r="AA43" s="329"/>
      <c r="AB43" s="329"/>
      <c r="AC43" s="329"/>
      <c r="AD43" s="329"/>
      <c r="AE43" s="329"/>
      <c r="AF43" s="329"/>
      <c r="AG43" s="329"/>
      <c r="AH43" s="329"/>
      <c r="AI43" s="329"/>
      <c r="AJ43" s="329"/>
      <c r="AK43" s="329"/>
      <c r="AL43" s="329"/>
      <c r="AM43" s="329"/>
      <c r="AN43" s="329"/>
      <c r="AO43" s="329"/>
      <c r="AP43" s="329"/>
      <c r="AQ43" s="329"/>
      <c r="AR43" s="329"/>
      <c r="AS43" s="329"/>
      <c r="AT43" s="329"/>
      <c r="AU43" s="329"/>
      <c r="AV43" s="330"/>
      <c r="AW43" s="285">
        <f>SUM(AW28:BD42)</f>
        <v>0</v>
      </c>
      <c r="AX43" s="285"/>
      <c r="AY43" s="285"/>
      <c r="AZ43" s="285"/>
      <c r="BA43" s="285"/>
      <c r="BB43" s="285"/>
      <c r="BC43" s="285"/>
      <c r="BD43" s="285"/>
    </row>
    <row r="44" spans="1:56" s="66" customFormat="1" ht="25.5" customHeight="1" x14ac:dyDescent="0.2">
      <c r="A44" s="68"/>
      <c r="B44" s="283" t="s">
        <v>106</v>
      </c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  <c r="V44" s="284"/>
      <c r="W44" s="284"/>
      <c r="X44" s="284"/>
      <c r="Y44" s="284"/>
      <c r="Z44" s="284"/>
      <c r="AA44" s="284"/>
      <c r="AB44" s="284"/>
      <c r="AC44" s="284"/>
      <c r="AD44" s="284"/>
      <c r="AE44" s="284"/>
      <c r="AF44" s="284"/>
      <c r="AG44" s="284"/>
      <c r="AH44" s="284"/>
      <c r="AI44" s="284"/>
      <c r="AJ44" s="284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4"/>
      <c r="AV44" s="284"/>
      <c r="AW44" s="285">
        <f>AW43*0.1</f>
        <v>0</v>
      </c>
      <c r="AX44" s="285"/>
      <c r="AY44" s="285"/>
      <c r="AZ44" s="285"/>
      <c r="BA44" s="285"/>
      <c r="BB44" s="285"/>
      <c r="BC44" s="285"/>
      <c r="BD44" s="285"/>
    </row>
    <row r="45" spans="1:56" ht="25.5" customHeight="1" x14ac:dyDescent="0.2">
      <c r="A45" s="6"/>
      <c r="B45" s="286" t="s">
        <v>116</v>
      </c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287"/>
      <c r="AA45" s="287"/>
      <c r="AB45" s="287"/>
      <c r="AC45" s="287"/>
      <c r="AD45" s="287"/>
      <c r="AE45" s="287"/>
      <c r="AF45" s="287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287"/>
      <c r="AR45" s="287"/>
      <c r="AS45" s="287"/>
      <c r="AT45" s="287"/>
      <c r="AU45" s="287"/>
      <c r="AV45" s="287"/>
      <c r="AW45" s="288">
        <f>AW43+AW44</f>
        <v>0</v>
      </c>
      <c r="AX45" s="288"/>
      <c r="AY45" s="288"/>
      <c r="AZ45" s="288"/>
      <c r="BA45" s="288"/>
      <c r="BB45" s="288"/>
      <c r="BC45" s="288"/>
      <c r="BD45" s="288"/>
    </row>
    <row r="46" spans="1:56" ht="9" customHeight="1" x14ac:dyDescent="0.2">
      <c r="A46" s="6"/>
      <c r="B46" s="63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5"/>
      <c r="AF46" s="51"/>
      <c r="AG46" s="51"/>
      <c r="AH46" s="51"/>
      <c r="AI46" s="51"/>
      <c r="AJ46" s="51"/>
      <c r="AK46" s="51"/>
      <c r="AL46" s="65"/>
      <c r="AM46" s="51"/>
      <c r="AN46" s="51"/>
      <c r="AO46" s="51"/>
      <c r="AP46" s="51"/>
      <c r="AQ46" s="51"/>
      <c r="AR46" s="51"/>
      <c r="AS46" s="65"/>
      <c r="AT46" s="51"/>
      <c r="AU46" s="51"/>
      <c r="AV46" s="51"/>
      <c r="AW46" s="51"/>
      <c r="AX46" s="51"/>
      <c r="AY46" s="51"/>
      <c r="AZ46" s="62"/>
      <c r="BA46" s="62"/>
      <c r="BB46" s="62"/>
      <c r="BC46" s="62"/>
      <c r="BD46" s="62"/>
    </row>
    <row r="47" spans="1:56" s="166" customFormat="1" ht="12" customHeight="1" x14ac:dyDescent="0.2">
      <c r="B47" s="225" t="s">
        <v>39</v>
      </c>
      <c r="C47" s="225"/>
      <c r="D47" s="225"/>
      <c r="E47" s="225"/>
      <c r="F47" s="225"/>
      <c r="G47" s="225"/>
      <c r="H47" s="225"/>
      <c r="I47" s="225"/>
    </row>
    <row r="48" spans="1:56" s="166" customFormat="1" ht="12.75" customHeight="1" x14ac:dyDescent="0.2">
      <c r="A48" s="167"/>
      <c r="B48" s="226"/>
      <c r="C48" s="226"/>
      <c r="D48" s="226"/>
      <c r="E48" s="226"/>
      <c r="F48" s="226"/>
      <c r="G48" s="226"/>
      <c r="H48" s="226"/>
      <c r="I48" s="226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</row>
    <row r="49" spans="1:57" s="166" customFormat="1" ht="16.5" customHeight="1" x14ac:dyDescent="0.2">
      <c r="A49" s="167"/>
      <c r="B49" s="227" t="s">
        <v>90</v>
      </c>
      <c r="C49" s="228"/>
      <c r="D49" s="228"/>
      <c r="E49" s="228"/>
      <c r="F49" s="228"/>
      <c r="G49" s="228"/>
      <c r="H49" s="228"/>
      <c r="I49" s="229"/>
      <c r="J49" s="227" t="s">
        <v>91</v>
      </c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28"/>
      <c r="AC49" s="228"/>
      <c r="AD49" s="228"/>
      <c r="AE49" s="228"/>
      <c r="AF49" s="228"/>
      <c r="AG49" s="228"/>
      <c r="AH49" s="228"/>
      <c r="AI49" s="228"/>
      <c r="AJ49" s="228"/>
      <c r="AK49" s="229"/>
      <c r="AL49" s="304" t="s">
        <v>92</v>
      </c>
      <c r="AM49" s="305"/>
      <c r="AN49" s="305"/>
      <c r="AO49" s="305"/>
      <c r="AP49" s="305"/>
      <c r="AQ49" s="305"/>
      <c r="AR49" s="306"/>
      <c r="AS49" s="304" t="s">
        <v>93</v>
      </c>
      <c r="AT49" s="305"/>
      <c r="AU49" s="305"/>
      <c r="AV49" s="305"/>
      <c r="AW49" s="305"/>
      <c r="AX49" s="305"/>
      <c r="AY49" s="305"/>
      <c r="AZ49" s="305"/>
      <c r="BA49" s="305"/>
      <c r="BB49" s="305"/>
      <c r="BC49" s="305"/>
      <c r="BD49" s="306"/>
      <c r="BE49" s="167"/>
    </row>
    <row r="50" spans="1:57" s="166" customFormat="1" ht="15" customHeight="1" x14ac:dyDescent="0.2">
      <c r="A50" s="167"/>
      <c r="B50" s="307" t="str">
        <f>IF(住所等登録!B11="","",住所等登録!B11)</f>
        <v/>
      </c>
      <c r="C50" s="308"/>
      <c r="D50" s="308"/>
      <c r="E50" s="308"/>
      <c r="F50" s="308"/>
      <c r="G50" s="308"/>
      <c r="H50" s="308"/>
      <c r="I50" s="309"/>
      <c r="J50" s="292" t="str">
        <f>IF(住所等登録!B13="","",住所等登録!B13)</f>
        <v/>
      </c>
      <c r="K50" s="293"/>
      <c r="L50" s="293"/>
      <c r="M50" s="293"/>
      <c r="N50" s="293"/>
      <c r="O50" s="293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93"/>
      <c r="AD50" s="293"/>
      <c r="AE50" s="293"/>
      <c r="AF50" s="293"/>
      <c r="AG50" s="293"/>
      <c r="AH50" s="293"/>
      <c r="AI50" s="293"/>
      <c r="AJ50" s="293"/>
      <c r="AK50" s="294"/>
      <c r="AL50" s="313" t="str">
        <f>IF(住所等登録!B12="","",住所等登録!B12)</f>
        <v/>
      </c>
      <c r="AM50" s="314"/>
      <c r="AN50" s="314"/>
      <c r="AO50" s="314"/>
      <c r="AP50" s="314"/>
      <c r="AQ50" s="314"/>
      <c r="AR50" s="315"/>
      <c r="AS50" s="319" t="str">
        <f>IF(住所等登録!B14="","",住所等登録!B14)</f>
        <v/>
      </c>
      <c r="AT50" s="320"/>
      <c r="AU50" s="320"/>
      <c r="AV50" s="320"/>
      <c r="AW50" s="320"/>
      <c r="AX50" s="320"/>
      <c r="AY50" s="320"/>
      <c r="AZ50" s="320"/>
      <c r="BA50" s="320"/>
      <c r="BB50" s="320"/>
      <c r="BC50" s="320"/>
      <c r="BD50" s="321"/>
      <c r="BE50" s="167"/>
    </row>
    <row r="51" spans="1:57" s="166" customFormat="1" ht="15" customHeight="1" x14ac:dyDescent="0.2">
      <c r="A51" s="167"/>
      <c r="B51" s="310"/>
      <c r="C51" s="311"/>
      <c r="D51" s="311"/>
      <c r="E51" s="311"/>
      <c r="F51" s="311"/>
      <c r="G51" s="311"/>
      <c r="H51" s="311"/>
      <c r="I51" s="312"/>
      <c r="J51" s="295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7"/>
      <c r="AL51" s="316"/>
      <c r="AM51" s="317"/>
      <c r="AN51" s="317"/>
      <c r="AO51" s="317"/>
      <c r="AP51" s="317"/>
      <c r="AQ51" s="317"/>
      <c r="AR51" s="318"/>
      <c r="AS51" s="322"/>
      <c r="AT51" s="323"/>
      <c r="AU51" s="323"/>
      <c r="AV51" s="323"/>
      <c r="AW51" s="323"/>
      <c r="AX51" s="323"/>
      <c r="AY51" s="323"/>
      <c r="AZ51" s="323"/>
      <c r="BA51" s="323"/>
      <c r="BB51" s="323"/>
      <c r="BC51" s="323"/>
      <c r="BD51" s="324"/>
      <c r="BE51" s="167"/>
    </row>
    <row r="52" spans="1:57" s="166" customFormat="1" ht="16.5" customHeight="1" x14ac:dyDescent="0.2">
      <c r="A52" s="167"/>
      <c r="B52" s="325" t="s">
        <v>94</v>
      </c>
      <c r="C52" s="326"/>
      <c r="D52" s="326"/>
      <c r="E52" s="326"/>
      <c r="F52" s="326"/>
      <c r="G52" s="326"/>
      <c r="H52" s="326"/>
      <c r="I52" s="327"/>
      <c r="J52" s="325" t="s">
        <v>95</v>
      </c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7"/>
      <c r="Z52" s="227" t="s">
        <v>96</v>
      </c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9"/>
      <c r="AL52" s="227" t="str">
        <f>IF(住所等登録!B17="","",住所等登録!B17)</f>
        <v/>
      </c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Y52" s="228"/>
      <c r="AZ52" s="228"/>
      <c r="BA52" s="228"/>
      <c r="BB52" s="228"/>
      <c r="BC52" s="228"/>
      <c r="BD52" s="229"/>
      <c r="BE52" s="167"/>
    </row>
    <row r="53" spans="1:57" s="166" customFormat="1" ht="15" customHeight="1" x14ac:dyDescent="0.2">
      <c r="A53" s="167"/>
      <c r="B53" s="292" t="str">
        <f>IF(住所等登録!B15="","",住所等登録!B15)</f>
        <v/>
      </c>
      <c r="C53" s="293"/>
      <c r="D53" s="293"/>
      <c r="E53" s="293"/>
      <c r="F53" s="293"/>
      <c r="G53" s="293"/>
      <c r="H53" s="293"/>
      <c r="I53" s="294"/>
      <c r="J53" s="292" t="str">
        <f>IF(住所等登録!B16="","",住所等登録!B16)</f>
        <v/>
      </c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  <c r="V53" s="293"/>
      <c r="W53" s="293"/>
      <c r="X53" s="293"/>
      <c r="Y53" s="294"/>
      <c r="Z53" s="298" t="str">
        <f>IF(住所等登録!B18="","",住所等登録!B18)</f>
        <v/>
      </c>
      <c r="AA53" s="299"/>
      <c r="AB53" s="299"/>
      <c r="AC53" s="299"/>
      <c r="AD53" s="299"/>
      <c r="AE53" s="299"/>
      <c r="AF53" s="299"/>
      <c r="AG53" s="299"/>
      <c r="AH53" s="299"/>
      <c r="AI53" s="299"/>
      <c r="AJ53" s="299"/>
      <c r="AK53" s="299"/>
      <c r="AL53" s="299"/>
      <c r="AM53" s="299"/>
      <c r="AN53" s="299"/>
      <c r="AO53" s="299"/>
      <c r="AP53" s="299"/>
      <c r="AQ53" s="299"/>
      <c r="AR53" s="299"/>
      <c r="AS53" s="299"/>
      <c r="AT53" s="299"/>
      <c r="AU53" s="299"/>
      <c r="AV53" s="299"/>
      <c r="AW53" s="299"/>
      <c r="AX53" s="299"/>
      <c r="AY53" s="299"/>
      <c r="AZ53" s="299"/>
      <c r="BA53" s="299"/>
      <c r="BB53" s="299"/>
      <c r="BC53" s="299"/>
      <c r="BD53" s="300"/>
      <c r="BE53" s="167"/>
    </row>
    <row r="54" spans="1:57" s="166" customFormat="1" ht="15" customHeight="1" x14ac:dyDescent="0.2">
      <c r="B54" s="295"/>
      <c r="C54" s="296"/>
      <c r="D54" s="296"/>
      <c r="E54" s="296"/>
      <c r="F54" s="296"/>
      <c r="G54" s="296"/>
      <c r="H54" s="296"/>
      <c r="I54" s="297"/>
      <c r="J54" s="295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7"/>
      <c r="Z54" s="301"/>
      <c r="AA54" s="302"/>
      <c r="AB54" s="302"/>
      <c r="AC54" s="302"/>
      <c r="AD54" s="302"/>
      <c r="AE54" s="302"/>
      <c r="AF54" s="302"/>
      <c r="AG54" s="302"/>
      <c r="AH54" s="302"/>
      <c r="AI54" s="302"/>
      <c r="AJ54" s="302"/>
      <c r="AK54" s="302"/>
      <c r="AL54" s="302"/>
      <c r="AM54" s="302"/>
      <c r="AN54" s="302"/>
      <c r="AO54" s="302"/>
      <c r="AP54" s="302"/>
      <c r="AQ54" s="302"/>
      <c r="AR54" s="302"/>
      <c r="AS54" s="302"/>
      <c r="AT54" s="302"/>
      <c r="AU54" s="302"/>
      <c r="AV54" s="302"/>
      <c r="AW54" s="302"/>
      <c r="AX54" s="302"/>
      <c r="AY54" s="302"/>
      <c r="AZ54" s="302"/>
      <c r="BA54" s="302"/>
      <c r="BB54" s="302"/>
      <c r="BC54" s="302"/>
      <c r="BD54" s="303"/>
      <c r="BE54" s="167"/>
    </row>
    <row r="55" spans="1:57" s="66" customFormat="1" ht="5.25" customHeight="1" x14ac:dyDescent="0.2">
      <c r="AT55" s="253" t="str">
        <f>IF(AT1="","",AT1)</f>
        <v/>
      </c>
      <c r="AU55" s="253"/>
      <c r="AV55" s="253"/>
      <c r="AW55" s="253"/>
      <c r="AX55" s="253"/>
      <c r="AY55" s="253"/>
      <c r="AZ55" s="253"/>
      <c r="BA55" s="253"/>
      <c r="BB55" s="253"/>
      <c r="BC55" s="253"/>
      <c r="BD55" s="253"/>
    </row>
    <row r="56" spans="1:57" s="66" customFormat="1" ht="8.4" customHeight="1" x14ac:dyDescent="0.2">
      <c r="AN56" s="67"/>
      <c r="AO56" s="67"/>
      <c r="AP56" s="67"/>
      <c r="AQ56" s="67"/>
      <c r="AR56" s="67"/>
      <c r="AS56" s="67"/>
      <c r="AT56" s="253"/>
      <c r="AU56" s="253"/>
      <c r="AV56" s="253"/>
      <c r="AW56" s="253"/>
      <c r="AX56" s="253"/>
      <c r="AY56" s="253"/>
      <c r="AZ56" s="253"/>
      <c r="BA56" s="253"/>
      <c r="BB56" s="253"/>
      <c r="BC56" s="253"/>
      <c r="BD56" s="253"/>
    </row>
    <row r="57" spans="1:57" s="66" customFormat="1" ht="6" customHeight="1" x14ac:dyDescent="0.2">
      <c r="AN57" s="67"/>
      <c r="AO57" s="67"/>
      <c r="AP57" s="67"/>
      <c r="AQ57" s="67"/>
      <c r="AR57" s="67"/>
      <c r="AS57" s="67"/>
      <c r="AT57" s="253"/>
      <c r="AU57" s="253"/>
      <c r="AV57" s="253"/>
      <c r="AW57" s="253"/>
      <c r="AX57" s="253"/>
      <c r="AY57" s="253"/>
      <c r="AZ57" s="253"/>
      <c r="BA57" s="253"/>
      <c r="BB57" s="253"/>
      <c r="BC57" s="253"/>
      <c r="BD57" s="253"/>
    </row>
    <row r="58" spans="1:57" s="66" customFormat="1" ht="11.25" customHeight="1" x14ac:dyDescent="0.2">
      <c r="A58" s="254" t="s">
        <v>132</v>
      </c>
      <c r="B58" s="254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254"/>
      <c r="AF58" s="254"/>
      <c r="AG58" s="254"/>
      <c r="AH58" s="254"/>
      <c r="AI58" s="254"/>
      <c r="AJ58" s="254"/>
      <c r="AK58" s="254"/>
      <c r="AL58" s="254"/>
      <c r="AM58" s="254"/>
      <c r="AN58" s="254"/>
      <c r="AO58" s="254"/>
      <c r="AP58" s="254"/>
      <c r="AQ58" s="254"/>
      <c r="AR58" s="254"/>
      <c r="AS58" s="254"/>
      <c r="AT58" s="254"/>
      <c r="AU58" s="254"/>
      <c r="AV58" s="254"/>
      <c r="AW58" s="254"/>
      <c r="AX58" s="254"/>
      <c r="AY58" s="254"/>
      <c r="AZ58" s="254"/>
      <c r="BA58" s="254"/>
      <c r="BB58" s="254"/>
      <c r="BC58" s="254"/>
      <c r="BD58" s="254"/>
    </row>
    <row r="59" spans="1:57" s="66" customFormat="1" ht="11.25" customHeight="1" thickBot="1" x14ac:dyDescent="0.25">
      <c r="A59" s="254"/>
      <c r="B59" s="254"/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  <c r="AC59" s="254"/>
      <c r="AD59" s="254"/>
      <c r="AE59" s="254"/>
      <c r="AF59" s="254"/>
      <c r="AG59" s="254"/>
      <c r="AH59" s="254"/>
      <c r="AI59" s="254"/>
      <c r="AJ59" s="254"/>
      <c r="AK59" s="254"/>
      <c r="AL59" s="254"/>
      <c r="AM59" s="254"/>
      <c r="AN59" s="254"/>
      <c r="AO59" s="254"/>
      <c r="AP59" s="254"/>
      <c r="AQ59" s="254"/>
      <c r="AR59" s="254"/>
      <c r="AS59" s="254"/>
      <c r="AT59" s="254"/>
      <c r="AU59" s="254"/>
      <c r="AV59" s="254"/>
      <c r="AW59" s="254"/>
      <c r="AX59" s="254"/>
      <c r="AY59" s="254"/>
      <c r="AZ59" s="254"/>
      <c r="BA59" s="254"/>
      <c r="BB59" s="254"/>
      <c r="BC59" s="254"/>
      <c r="BD59" s="254"/>
    </row>
    <row r="60" spans="1:57" s="66" customFormat="1" ht="18" customHeight="1" thickTop="1" x14ac:dyDescent="0.2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79"/>
      <c r="U60" s="79"/>
      <c r="V60" s="81"/>
      <c r="W60" s="81"/>
      <c r="X60" s="88"/>
      <c r="Y60" s="84"/>
      <c r="Z60" s="84"/>
      <c r="AA60" s="84"/>
      <c r="AB60" s="84"/>
      <c r="AC60" s="81"/>
      <c r="AD60" s="84"/>
      <c r="AE60" s="84"/>
      <c r="AF60" s="84"/>
      <c r="AG60" s="89"/>
      <c r="AH60" s="81"/>
      <c r="AI60" s="81"/>
      <c r="AJ60" s="79"/>
      <c r="AK60" s="79"/>
      <c r="AL60" s="79"/>
      <c r="AM60" s="7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</row>
    <row r="61" spans="1:57" s="66" customFormat="1" ht="15" customHeight="1" x14ac:dyDescent="0.2">
      <c r="A61" s="169"/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79"/>
      <c r="U61" s="79"/>
      <c r="V61" s="79"/>
      <c r="W61" s="79"/>
      <c r="X61" s="82"/>
      <c r="Y61" s="80"/>
      <c r="Z61" s="80"/>
      <c r="AA61" s="80"/>
      <c r="AB61" s="80"/>
      <c r="AC61" s="79"/>
      <c r="AD61" s="80"/>
      <c r="AE61" s="80"/>
      <c r="AF61" s="80"/>
      <c r="AG61" s="83"/>
      <c r="AH61" s="79"/>
      <c r="AI61" s="79"/>
      <c r="AJ61" s="79"/>
      <c r="AK61" s="79"/>
      <c r="AL61" s="79"/>
      <c r="AM61" s="79"/>
      <c r="AN61" s="169"/>
      <c r="AO61" s="169"/>
      <c r="AP61" s="169"/>
      <c r="AQ61" s="169"/>
      <c r="AR61" s="169"/>
      <c r="AS61" s="169"/>
      <c r="AT61" s="169"/>
      <c r="AU61" s="169"/>
      <c r="AV61" s="169"/>
      <c r="AW61" s="169"/>
      <c r="AX61" s="169"/>
      <c r="AY61" s="169"/>
      <c r="AZ61" s="169"/>
      <c r="BA61" s="169"/>
      <c r="BB61" s="169"/>
      <c r="BC61" s="169"/>
      <c r="BD61" s="169"/>
    </row>
    <row r="62" spans="1:57" s="66" customFormat="1" ht="7.5" customHeight="1" x14ac:dyDescent="0.2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79"/>
      <c r="U62" s="79"/>
      <c r="V62" s="79"/>
      <c r="W62" s="79"/>
      <c r="X62" s="82"/>
      <c r="Y62" s="80"/>
      <c r="Z62" s="80"/>
      <c r="AA62" s="80"/>
      <c r="AB62" s="80"/>
      <c r="AC62" s="79"/>
      <c r="AD62" s="80"/>
      <c r="AE62" s="80"/>
      <c r="AF62" s="80"/>
      <c r="AG62" s="83"/>
      <c r="AH62" s="79"/>
      <c r="AI62" s="79"/>
      <c r="AJ62" s="79"/>
      <c r="AK62" s="79"/>
      <c r="AL62" s="79"/>
      <c r="AM62" s="79"/>
      <c r="AN62" s="169"/>
      <c r="AO62" s="169"/>
      <c r="AP62" s="169"/>
      <c r="AQ62" s="169"/>
      <c r="AR62" s="169"/>
      <c r="AS62" s="169"/>
      <c r="AT62" s="169"/>
      <c r="AU62" s="169"/>
      <c r="AV62" s="169"/>
      <c r="AW62" s="169"/>
      <c r="AX62" s="169"/>
      <c r="AY62" s="169"/>
      <c r="AZ62" s="169"/>
      <c r="BA62" s="169"/>
      <c r="BB62" s="169"/>
      <c r="BC62" s="169"/>
      <c r="BD62" s="169"/>
    </row>
    <row r="63" spans="1:57" s="66" customFormat="1" ht="9" customHeight="1" x14ac:dyDescent="0.2">
      <c r="B63" s="255" t="s">
        <v>133</v>
      </c>
      <c r="C63" s="255"/>
      <c r="D63" s="255"/>
      <c r="E63" s="255"/>
      <c r="F63" s="255"/>
      <c r="G63" s="255"/>
      <c r="H63" s="255"/>
      <c r="I63" s="255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5"/>
      <c r="U63" s="255"/>
      <c r="V63" s="255"/>
      <c r="W63" s="255"/>
      <c r="X63" s="255"/>
      <c r="Y63" s="255"/>
      <c r="Z63" s="255"/>
      <c r="AA63" s="255"/>
      <c r="AB63" s="73"/>
      <c r="AC63" s="69"/>
      <c r="AE63" s="70"/>
      <c r="AF63" s="73"/>
      <c r="AG63" s="73"/>
      <c r="AH63" s="73"/>
      <c r="AI63" s="258" t="str">
        <f>IF(AI9="","",AI9)</f>
        <v/>
      </c>
      <c r="AJ63" s="258"/>
      <c r="AK63" s="258"/>
      <c r="AL63" s="258"/>
      <c r="AM63" s="258"/>
      <c r="AN63" s="258"/>
      <c r="AO63" s="258"/>
      <c r="AP63" s="258"/>
      <c r="AQ63" s="258"/>
      <c r="AR63" s="258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  <c r="BC63" s="258"/>
      <c r="BD63" s="258"/>
    </row>
    <row r="64" spans="1:57" s="66" customFormat="1" ht="9" customHeight="1" x14ac:dyDescent="0.2">
      <c r="B64" s="255"/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5"/>
      <c r="O64" s="255"/>
      <c r="P64" s="255"/>
      <c r="Q64" s="255"/>
      <c r="R64" s="255"/>
      <c r="S64" s="255"/>
      <c r="T64" s="255"/>
      <c r="U64" s="255"/>
      <c r="V64" s="255"/>
      <c r="W64" s="255"/>
      <c r="X64" s="255"/>
      <c r="Y64" s="255"/>
      <c r="Z64" s="255"/>
      <c r="AA64" s="255"/>
      <c r="AB64" s="73"/>
      <c r="AD64" s="74"/>
      <c r="AE64" s="74"/>
      <c r="AF64" s="73"/>
      <c r="AG64" s="73"/>
      <c r="AH64" s="73"/>
      <c r="AI64" s="258"/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  <c r="AZ64" s="258"/>
      <c r="BA64" s="258"/>
      <c r="BB64" s="258"/>
      <c r="BC64" s="258"/>
      <c r="BD64" s="258"/>
    </row>
    <row r="65" spans="1:56" s="66" customFormat="1" ht="12" customHeight="1" thickBot="1" x14ac:dyDescent="0.25"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75"/>
      <c r="AC65" s="68"/>
      <c r="AD65" s="76"/>
      <c r="AE65" s="76"/>
      <c r="AF65" s="75"/>
      <c r="AG65" s="75"/>
      <c r="AH65" s="75"/>
      <c r="AI65" s="336" t="str">
        <f>IF(AI11="","",AI11)</f>
        <v/>
      </c>
      <c r="AJ65" s="336"/>
      <c r="AK65" s="336"/>
      <c r="AL65" s="336"/>
      <c r="AM65" s="336"/>
      <c r="AN65" s="336"/>
      <c r="AO65" s="336"/>
      <c r="AP65" s="336"/>
      <c r="AQ65" s="336"/>
      <c r="AR65" s="336"/>
      <c r="AS65" s="336"/>
      <c r="AT65" s="336"/>
      <c r="AU65" s="336"/>
      <c r="AV65" s="336"/>
      <c r="AW65" s="336"/>
      <c r="AX65" s="336"/>
      <c r="AY65" s="336"/>
      <c r="AZ65" s="336"/>
      <c r="BA65" s="336"/>
      <c r="BB65" s="336"/>
      <c r="BC65" s="336"/>
      <c r="BD65" s="336"/>
    </row>
    <row r="66" spans="1:56" s="66" customFormat="1" ht="12" customHeight="1" thickTop="1" x14ac:dyDescent="0.2">
      <c r="B66" s="257" t="s">
        <v>17</v>
      </c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68"/>
      <c r="AA66" s="68"/>
      <c r="AB66" s="68"/>
      <c r="AC66" s="68"/>
      <c r="AD66" s="68"/>
      <c r="AE66" s="68"/>
      <c r="AF66" s="75"/>
      <c r="AG66" s="75"/>
      <c r="AH66" s="75"/>
      <c r="AI66" s="336"/>
      <c r="AJ66" s="336"/>
      <c r="AK66" s="336"/>
      <c r="AL66" s="336"/>
      <c r="AM66" s="336"/>
      <c r="AN66" s="336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6"/>
      <c r="BB66" s="336"/>
      <c r="BC66" s="336"/>
      <c r="BD66" s="336"/>
    </row>
    <row r="67" spans="1:56" s="66" customFormat="1" ht="2.25" customHeight="1" x14ac:dyDescent="0.2">
      <c r="B67" s="257"/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68"/>
      <c r="AA67" s="68"/>
      <c r="AB67" s="68"/>
      <c r="AC67" s="68"/>
      <c r="AD67" s="68"/>
      <c r="AE67" s="68"/>
      <c r="AF67" s="75"/>
      <c r="AG67" s="75"/>
      <c r="AH67" s="75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  <c r="BD67" s="174"/>
    </row>
    <row r="68" spans="1:56" s="66" customFormat="1" ht="10.5" customHeight="1" x14ac:dyDescent="0.2">
      <c r="B68" s="257"/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68"/>
      <c r="AA68" s="68"/>
      <c r="AB68" s="68"/>
      <c r="AC68" s="68"/>
      <c r="AD68" s="68"/>
      <c r="AE68" s="68"/>
      <c r="AF68" s="75"/>
      <c r="AG68" s="75"/>
      <c r="AH68" s="75"/>
      <c r="AI68" s="259" t="str">
        <f>IF(AI14="","",AI14)</f>
        <v/>
      </c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335" t="s">
        <v>89</v>
      </c>
      <c r="BC68" s="335"/>
      <c r="BD68" s="335"/>
    </row>
    <row r="69" spans="1:56" s="66" customFormat="1" ht="10.5" customHeight="1" x14ac:dyDescent="0.2"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75"/>
      <c r="AG69" s="75"/>
      <c r="AH69" s="75"/>
      <c r="AI69" s="259"/>
      <c r="AJ69" s="259"/>
      <c r="AK69" s="259"/>
      <c r="AL69" s="259"/>
      <c r="AM69" s="259"/>
      <c r="AN69" s="259"/>
      <c r="AO69" s="259"/>
      <c r="AP69" s="259"/>
      <c r="AQ69" s="259"/>
      <c r="AR69" s="259"/>
      <c r="AS69" s="259"/>
      <c r="AT69" s="259"/>
      <c r="AU69" s="259"/>
      <c r="AV69" s="259"/>
      <c r="AW69" s="259"/>
      <c r="AX69" s="259"/>
      <c r="AY69" s="259"/>
      <c r="AZ69" s="259"/>
      <c r="BA69" s="259"/>
      <c r="BB69" s="335"/>
      <c r="BC69" s="335"/>
      <c r="BD69" s="335"/>
    </row>
    <row r="70" spans="1:56" s="66" customFormat="1" ht="8.4" customHeight="1" x14ac:dyDescent="0.2"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75"/>
      <c r="AG70" s="75"/>
      <c r="AH70" s="75"/>
      <c r="AI70" s="260" t="s">
        <v>60</v>
      </c>
      <c r="AJ70" s="260"/>
      <c r="AK70" s="260"/>
      <c r="AL70" s="259" t="str">
        <f>IF(AL16="","",AL16)</f>
        <v/>
      </c>
      <c r="AM70" s="259"/>
      <c r="AN70" s="259"/>
      <c r="AO70" s="259"/>
      <c r="AP70" s="259"/>
      <c r="AQ70" s="259"/>
      <c r="AR70" s="259"/>
      <c r="AS70" s="259"/>
      <c r="AT70" s="260" t="s">
        <v>61</v>
      </c>
      <c r="AU70" s="260"/>
      <c r="AV70" s="260"/>
      <c r="AW70" s="259" t="str">
        <f>IF(AW16="","",AW16)</f>
        <v/>
      </c>
      <c r="AX70" s="259"/>
      <c r="AY70" s="259"/>
      <c r="AZ70" s="259"/>
      <c r="BA70" s="259"/>
      <c r="BB70" s="259"/>
      <c r="BC70" s="259"/>
      <c r="BD70" s="259"/>
    </row>
    <row r="71" spans="1:56" s="66" customFormat="1" ht="8.4" customHeight="1" x14ac:dyDescent="0.2">
      <c r="B71" s="264" t="s">
        <v>117</v>
      </c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6">
        <f>IF(M17="","",M17)</f>
        <v>0</v>
      </c>
      <c r="N71" s="266"/>
      <c r="O71" s="266"/>
      <c r="P71" s="266"/>
      <c r="Q71" s="266"/>
      <c r="R71" s="266"/>
      <c r="S71" s="266"/>
      <c r="T71" s="266"/>
      <c r="U71" s="266"/>
      <c r="V71" s="266"/>
      <c r="W71" s="266"/>
      <c r="X71" s="78"/>
      <c r="Y71" s="78"/>
      <c r="Z71" s="87"/>
      <c r="AA71" s="87"/>
      <c r="AB71" s="72"/>
      <c r="AC71" s="72"/>
      <c r="AD71" s="72"/>
      <c r="AE71" s="72"/>
      <c r="AF71" s="118"/>
      <c r="AG71" s="118"/>
      <c r="AH71" s="118"/>
      <c r="AI71" s="260"/>
      <c r="AJ71" s="260"/>
      <c r="AK71" s="260"/>
      <c r="AL71" s="259"/>
      <c r="AM71" s="259"/>
      <c r="AN71" s="259"/>
      <c r="AO71" s="259"/>
      <c r="AP71" s="259"/>
      <c r="AQ71" s="259"/>
      <c r="AR71" s="259"/>
      <c r="AS71" s="259"/>
      <c r="AT71" s="260"/>
      <c r="AU71" s="260"/>
      <c r="AV71" s="260"/>
      <c r="AW71" s="259"/>
      <c r="AX71" s="259"/>
      <c r="AY71" s="259"/>
      <c r="AZ71" s="259"/>
      <c r="BA71" s="259"/>
      <c r="BB71" s="259"/>
      <c r="BC71" s="259"/>
      <c r="BD71" s="259"/>
    </row>
    <row r="72" spans="1:56" s="66" customFormat="1" ht="11.25" customHeight="1" x14ac:dyDescent="0.2">
      <c r="B72" s="264"/>
      <c r="C72" s="264"/>
      <c r="D72" s="264"/>
      <c r="E72" s="264"/>
      <c r="F72" s="264"/>
      <c r="G72" s="264"/>
      <c r="H72" s="264"/>
      <c r="I72" s="264"/>
      <c r="J72" s="264"/>
      <c r="K72" s="264"/>
      <c r="L72" s="264"/>
      <c r="M72" s="266"/>
      <c r="N72" s="266"/>
      <c r="O72" s="266"/>
      <c r="P72" s="266"/>
      <c r="Q72" s="266"/>
      <c r="R72" s="266"/>
      <c r="S72" s="266"/>
      <c r="T72" s="266"/>
      <c r="U72" s="266"/>
      <c r="V72" s="266"/>
      <c r="W72" s="266"/>
      <c r="X72" s="78"/>
      <c r="Y72" s="78"/>
      <c r="Z72" s="87"/>
      <c r="AA72" s="87"/>
      <c r="AB72" s="72"/>
      <c r="AC72" s="72"/>
      <c r="AD72" s="72"/>
      <c r="AE72" s="72"/>
      <c r="AF72" s="118"/>
      <c r="AG72" s="118"/>
      <c r="AH72" s="118"/>
      <c r="AI72" s="242" t="s">
        <v>100</v>
      </c>
      <c r="AJ72" s="242"/>
      <c r="AK72" s="242"/>
      <c r="AL72" s="242"/>
      <c r="AM72" s="242"/>
      <c r="AN72" s="242"/>
      <c r="AO72" s="243" t="str">
        <f>IF(AO18="","",AO18)</f>
        <v/>
      </c>
      <c r="AP72" s="243"/>
      <c r="AQ72" s="243"/>
      <c r="AR72" s="243"/>
      <c r="AS72" s="243"/>
      <c r="AT72" s="243"/>
      <c r="AU72" s="243"/>
      <c r="AV72" s="243"/>
      <c r="AW72" s="243"/>
      <c r="AX72" s="243"/>
      <c r="AY72" s="243"/>
      <c r="AZ72" s="243"/>
      <c r="BA72" s="243"/>
      <c r="BB72" s="243"/>
      <c r="BC72" s="243"/>
      <c r="BD72" s="243"/>
    </row>
    <row r="73" spans="1:56" s="66" customFormat="1" ht="13.65" customHeight="1" thickBot="1" x14ac:dyDescent="0.25"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7"/>
      <c r="N73" s="267"/>
      <c r="O73" s="267"/>
      <c r="P73" s="267"/>
      <c r="Q73" s="267"/>
      <c r="R73" s="267"/>
      <c r="S73" s="267"/>
      <c r="T73" s="267"/>
      <c r="U73" s="267"/>
      <c r="V73" s="267"/>
      <c r="W73" s="267"/>
      <c r="X73" s="78"/>
      <c r="Y73" s="78"/>
      <c r="Z73" s="87"/>
      <c r="AA73" s="87"/>
      <c r="AF73" s="118"/>
      <c r="AG73" s="118"/>
      <c r="AH73" s="118"/>
      <c r="AI73" s="242"/>
      <c r="AJ73" s="242"/>
      <c r="AK73" s="242"/>
      <c r="AL73" s="242"/>
      <c r="AM73" s="242"/>
      <c r="AN73" s="242"/>
      <c r="AO73" s="243"/>
      <c r="AP73" s="243"/>
      <c r="AQ73" s="243"/>
      <c r="AR73" s="243"/>
      <c r="AS73" s="243"/>
      <c r="AT73" s="243"/>
      <c r="AU73" s="243"/>
      <c r="AV73" s="243"/>
      <c r="AW73" s="243"/>
      <c r="AX73" s="243"/>
      <c r="AY73" s="243"/>
      <c r="AZ73" s="243"/>
      <c r="BA73" s="243"/>
      <c r="BB73" s="243"/>
      <c r="BC73" s="243"/>
      <c r="BD73" s="243"/>
    </row>
    <row r="74" spans="1:56" s="66" customFormat="1" ht="7.5" customHeight="1" thickTop="1" x14ac:dyDescent="0.2">
      <c r="U74" s="68"/>
      <c r="V74" s="68"/>
      <c r="W74" s="68"/>
      <c r="X74" s="68"/>
      <c r="Y74" s="68"/>
      <c r="Z74" s="68"/>
      <c r="AF74" s="77"/>
      <c r="AG74" s="77"/>
      <c r="AH74" s="77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</row>
    <row r="75" spans="1:56" s="66" customFormat="1" ht="7.5" customHeight="1" x14ac:dyDescent="0.2">
      <c r="U75" s="68"/>
      <c r="V75" s="68"/>
      <c r="W75" s="68"/>
      <c r="X75" s="68"/>
      <c r="Y75" s="68"/>
      <c r="Z75" s="68"/>
      <c r="AF75" s="77"/>
      <c r="AG75" s="77"/>
      <c r="AH75" s="77"/>
      <c r="AJ75" s="95"/>
      <c r="AK75" s="96"/>
      <c r="AL75" s="96"/>
      <c r="AM75" s="96"/>
      <c r="AN75" s="97"/>
      <c r="AO75" s="95"/>
      <c r="AP75" s="96"/>
      <c r="AQ75" s="96"/>
      <c r="AR75" s="96"/>
      <c r="AS75" s="97"/>
      <c r="AT75" s="95"/>
      <c r="AU75" s="96"/>
      <c r="AV75" s="96"/>
      <c r="AW75" s="96"/>
      <c r="AX75" s="97"/>
      <c r="AY75" s="95"/>
      <c r="AZ75" s="96"/>
      <c r="BA75" s="96"/>
      <c r="BB75" s="96"/>
      <c r="BC75" s="97"/>
      <c r="BD75" s="68"/>
    </row>
    <row r="76" spans="1:56" s="66" customFormat="1" ht="9.75" customHeight="1" x14ac:dyDescent="0.2">
      <c r="U76" s="68"/>
      <c r="V76" s="68"/>
      <c r="W76" s="68"/>
      <c r="X76" s="68"/>
      <c r="Y76" s="68"/>
      <c r="Z76" s="68"/>
      <c r="AF76" s="77"/>
      <c r="AG76" s="77"/>
      <c r="AH76" s="77"/>
      <c r="AJ76" s="98"/>
      <c r="AK76" s="68"/>
      <c r="AL76" s="68"/>
      <c r="AM76" s="68"/>
      <c r="AN76" s="99"/>
      <c r="AO76" s="98"/>
      <c r="AP76" s="68"/>
      <c r="AQ76" s="68"/>
      <c r="AR76" s="68"/>
      <c r="AS76" s="99"/>
      <c r="AT76" s="98"/>
      <c r="AU76" s="68"/>
      <c r="AV76" s="68"/>
      <c r="AW76" s="68"/>
      <c r="AX76" s="99"/>
      <c r="AY76" s="98"/>
      <c r="AZ76" s="68"/>
      <c r="BA76" s="68"/>
      <c r="BB76" s="68"/>
      <c r="BC76" s="99"/>
      <c r="BD76" s="68"/>
    </row>
    <row r="77" spans="1:56" s="66" customFormat="1" ht="9.75" customHeight="1" x14ac:dyDescent="0.2">
      <c r="A77" s="68"/>
      <c r="B77" s="85"/>
      <c r="C77" s="85"/>
      <c r="D77" s="85"/>
      <c r="E77" s="85"/>
      <c r="F77" s="85"/>
      <c r="G77" s="91"/>
      <c r="H77" s="91"/>
      <c r="I77" s="85"/>
      <c r="J77" s="85"/>
      <c r="K77" s="85"/>
      <c r="L77" s="85"/>
      <c r="M77" s="92"/>
      <c r="N77" s="92"/>
      <c r="O77" s="92"/>
      <c r="P77" s="92"/>
      <c r="Q77" s="85"/>
      <c r="R77" s="85"/>
      <c r="S77" s="85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98"/>
      <c r="AK77" s="68"/>
      <c r="AL77" s="68"/>
      <c r="AM77" s="68"/>
      <c r="AN77" s="99"/>
      <c r="AO77" s="98"/>
      <c r="AP77" s="68"/>
      <c r="AQ77" s="68"/>
      <c r="AR77" s="68"/>
      <c r="AS77" s="99"/>
      <c r="AT77" s="98"/>
      <c r="AU77" s="68"/>
      <c r="AV77" s="68"/>
      <c r="AW77" s="68"/>
      <c r="AX77" s="99"/>
      <c r="AY77" s="98"/>
      <c r="AZ77" s="68"/>
      <c r="BA77" s="68"/>
      <c r="BB77" s="68"/>
      <c r="BC77" s="99"/>
      <c r="BD77" s="68"/>
    </row>
    <row r="78" spans="1:56" s="66" customFormat="1" ht="6.75" customHeight="1" x14ac:dyDescent="0.2">
      <c r="A78" s="68"/>
      <c r="B78" s="85"/>
      <c r="C78" s="85"/>
      <c r="D78" s="85"/>
      <c r="E78" s="85"/>
      <c r="F78" s="85"/>
      <c r="G78" s="91"/>
      <c r="H78" s="91"/>
      <c r="I78" s="85"/>
      <c r="J78" s="85"/>
      <c r="K78" s="85"/>
      <c r="L78" s="85"/>
      <c r="M78" s="92"/>
      <c r="N78" s="92"/>
      <c r="O78" s="92"/>
      <c r="P78" s="92"/>
      <c r="Q78" s="85"/>
      <c r="R78" s="85"/>
      <c r="S78" s="85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98"/>
      <c r="AK78" s="68"/>
      <c r="AL78" s="68"/>
      <c r="AM78" s="68"/>
      <c r="AN78" s="99"/>
      <c r="AO78" s="98"/>
      <c r="AP78" s="68"/>
      <c r="AQ78" s="68"/>
      <c r="AR78" s="68"/>
      <c r="AS78" s="99"/>
      <c r="AT78" s="98"/>
      <c r="AU78" s="68"/>
      <c r="AV78" s="68"/>
      <c r="AW78" s="68"/>
      <c r="AX78" s="99"/>
      <c r="AY78" s="98"/>
      <c r="AZ78" s="68"/>
      <c r="BA78" s="68"/>
      <c r="BB78" s="68"/>
      <c r="BC78" s="99"/>
      <c r="BD78" s="68"/>
    </row>
    <row r="79" spans="1:56" s="66" customFormat="1" ht="9.75" customHeight="1" x14ac:dyDescent="0.2">
      <c r="A79" s="68"/>
      <c r="B79" s="85"/>
      <c r="C79" s="85"/>
      <c r="D79" s="85"/>
      <c r="E79" s="85"/>
      <c r="F79" s="85"/>
      <c r="G79" s="91"/>
      <c r="H79" s="91"/>
      <c r="I79" s="85"/>
      <c r="J79" s="85"/>
      <c r="K79" s="85"/>
      <c r="L79" s="85"/>
      <c r="M79" s="92"/>
      <c r="N79" s="92"/>
      <c r="O79" s="92"/>
      <c r="P79" s="92"/>
      <c r="Q79" s="85"/>
      <c r="R79" s="85"/>
      <c r="S79" s="85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100"/>
      <c r="AK79" s="101"/>
      <c r="AL79" s="101"/>
      <c r="AM79" s="101"/>
      <c r="AN79" s="102"/>
      <c r="AO79" s="100"/>
      <c r="AP79" s="101"/>
      <c r="AQ79" s="101"/>
      <c r="AR79" s="101"/>
      <c r="AS79" s="102"/>
      <c r="AT79" s="100"/>
      <c r="AU79" s="101"/>
      <c r="AV79" s="101"/>
      <c r="AW79" s="101"/>
      <c r="AX79" s="102"/>
      <c r="AY79" s="100"/>
      <c r="AZ79" s="101"/>
      <c r="BA79" s="101"/>
      <c r="BB79" s="101"/>
      <c r="BC79" s="102"/>
      <c r="BD79" s="68"/>
    </row>
    <row r="80" spans="1:56" s="66" customFormat="1" ht="7.5" customHeight="1" x14ac:dyDescent="0.2">
      <c r="A80" s="68"/>
      <c r="B80" s="86"/>
      <c r="C80" s="86"/>
      <c r="D80" s="86"/>
      <c r="E80" s="86"/>
      <c r="F80" s="86"/>
      <c r="G80" s="93"/>
      <c r="H80" s="93"/>
      <c r="I80" s="86"/>
      <c r="J80" s="86"/>
      <c r="K80" s="86"/>
      <c r="L80" s="86"/>
      <c r="M80" s="94"/>
      <c r="N80" s="94"/>
      <c r="O80" s="94"/>
      <c r="P80" s="94"/>
      <c r="Q80" s="86"/>
      <c r="R80" s="86"/>
      <c r="S80" s="86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</row>
    <row r="81" spans="1:56" s="66" customFormat="1" ht="28.5" customHeight="1" x14ac:dyDescent="0.2">
      <c r="A81" s="68"/>
      <c r="B81" s="244" t="s">
        <v>103</v>
      </c>
      <c r="C81" s="245"/>
      <c r="D81" s="245"/>
      <c r="E81" s="245"/>
      <c r="F81" s="246"/>
      <c r="G81" s="244" t="s">
        <v>18</v>
      </c>
      <c r="H81" s="245"/>
      <c r="I81" s="245"/>
      <c r="J81" s="245"/>
      <c r="K81" s="246"/>
      <c r="L81" s="271" t="s">
        <v>104</v>
      </c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3"/>
      <c r="AE81" s="274" t="s">
        <v>105</v>
      </c>
      <c r="AF81" s="245"/>
      <c r="AG81" s="245"/>
      <c r="AH81" s="245"/>
      <c r="AI81" s="245"/>
      <c r="AJ81" s="245"/>
      <c r="AK81" s="245"/>
      <c r="AL81" s="245"/>
      <c r="AM81" s="245"/>
      <c r="AN81" s="245"/>
      <c r="AO81" s="245"/>
      <c r="AP81" s="245"/>
      <c r="AQ81" s="246"/>
      <c r="AR81" s="281" t="s">
        <v>20</v>
      </c>
      <c r="AS81" s="281"/>
      <c r="AT81" s="281"/>
      <c r="AU81" s="281"/>
      <c r="AV81" s="281"/>
      <c r="AW81" s="274" t="s">
        <v>21</v>
      </c>
      <c r="AX81" s="245"/>
      <c r="AY81" s="245"/>
      <c r="AZ81" s="245"/>
      <c r="BA81" s="245"/>
      <c r="BB81" s="245"/>
      <c r="BC81" s="245"/>
      <c r="BD81" s="246"/>
    </row>
    <row r="82" spans="1:56" s="66" customFormat="1" ht="24" customHeight="1" x14ac:dyDescent="0.2">
      <c r="A82" s="68"/>
      <c r="B82" s="261" t="str">
        <f>IF(B28="","",B28)</f>
        <v/>
      </c>
      <c r="C82" s="262"/>
      <c r="D82" s="262"/>
      <c r="E82" s="262"/>
      <c r="F82" s="263"/>
      <c r="G82" s="261" t="str">
        <f>IF(G28="","",G28)</f>
        <v/>
      </c>
      <c r="H82" s="262"/>
      <c r="I82" s="262"/>
      <c r="J82" s="262"/>
      <c r="K82" s="263"/>
      <c r="L82" s="268" t="str">
        <f>IF(L28="","",L28)</f>
        <v/>
      </c>
      <c r="M82" s="269"/>
      <c r="N82" s="269"/>
      <c r="O82" s="269"/>
      <c r="P82" s="269"/>
      <c r="Q82" s="269"/>
      <c r="R82" s="269"/>
      <c r="S82" s="269"/>
      <c r="T82" s="269"/>
      <c r="U82" s="269"/>
      <c r="V82" s="269"/>
      <c r="W82" s="269"/>
      <c r="X82" s="269"/>
      <c r="Y82" s="269"/>
      <c r="Z82" s="269"/>
      <c r="AA82" s="269"/>
      <c r="AB82" s="269"/>
      <c r="AC82" s="269"/>
      <c r="AD82" s="270"/>
      <c r="AE82" s="268" t="str">
        <f>IF(AE28="","",AE28)</f>
        <v/>
      </c>
      <c r="AF82" s="269"/>
      <c r="AG82" s="269"/>
      <c r="AH82" s="269"/>
      <c r="AI82" s="269"/>
      <c r="AJ82" s="269"/>
      <c r="AK82" s="269"/>
      <c r="AL82" s="269"/>
      <c r="AM82" s="269"/>
      <c r="AN82" s="269"/>
      <c r="AO82" s="269"/>
      <c r="AP82" s="269"/>
      <c r="AQ82" s="270"/>
      <c r="AR82" s="282" t="str">
        <f>IF(AR28="","",AR28)</f>
        <v/>
      </c>
      <c r="AS82" s="282"/>
      <c r="AT82" s="282"/>
      <c r="AU82" s="282"/>
      <c r="AV82" s="282"/>
      <c r="AW82" s="278" t="str">
        <f>IF(AW28="","",AW28)</f>
        <v/>
      </c>
      <c r="AX82" s="279"/>
      <c r="AY82" s="279"/>
      <c r="AZ82" s="279"/>
      <c r="BA82" s="279"/>
      <c r="BB82" s="279"/>
      <c r="BC82" s="279"/>
      <c r="BD82" s="280"/>
    </row>
    <row r="83" spans="1:56" s="66" customFormat="1" ht="24" customHeight="1" x14ac:dyDescent="0.2">
      <c r="A83" s="68"/>
      <c r="B83" s="230" t="str">
        <f t="shared" ref="B83:B96" si="0">IF(B29="","",B29)</f>
        <v/>
      </c>
      <c r="C83" s="231"/>
      <c r="D83" s="231"/>
      <c r="E83" s="231"/>
      <c r="F83" s="232"/>
      <c r="G83" s="210" t="str">
        <f t="shared" ref="G83:G96" si="1">IF(G29="","",G29)</f>
        <v/>
      </c>
      <c r="H83" s="211"/>
      <c r="I83" s="211"/>
      <c r="J83" s="211"/>
      <c r="K83" s="212"/>
      <c r="L83" s="216" t="str">
        <f t="shared" ref="L83:L96" si="2">IF(L29="","",L29)</f>
        <v/>
      </c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8"/>
      <c r="AE83" s="216" t="str">
        <f t="shared" ref="AE83:AE96" si="3">IF(AE29="","",AE29)</f>
        <v/>
      </c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8"/>
      <c r="AR83" s="216" t="str">
        <f t="shared" ref="AR83:AR96" si="4">IF(AR29="","",AR29)</f>
        <v/>
      </c>
      <c r="AS83" s="217"/>
      <c r="AT83" s="217"/>
      <c r="AU83" s="217"/>
      <c r="AV83" s="218"/>
      <c r="AW83" s="213" t="str">
        <f t="shared" ref="AW83:AW96" si="5">IF(AW29="","",AW29)</f>
        <v/>
      </c>
      <c r="AX83" s="214"/>
      <c r="AY83" s="214"/>
      <c r="AZ83" s="214"/>
      <c r="BA83" s="214"/>
      <c r="BB83" s="214"/>
      <c r="BC83" s="214"/>
      <c r="BD83" s="215"/>
    </row>
    <row r="84" spans="1:56" s="66" customFormat="1" ht="24" customHeight="1" x14ac:dyDescent="0.2">
      <c r="A84" s="68"/>
      <c r="B84" s="230" t="str">
        <f t="shared" si="0"/>
        <v/>
      </c>
      <c r="C84" s="231"/>
      <c r="D84" s="231"/>
      <c r="E84" s="231"/>
      <c r="F84" s="232"/>
      <c r="G84" s="210" t="str">
        <f t="shared" si="1"/>
        <v/>
      </c>
      <c r="H84" s="211"/>
      <c r="I84" s="211"/>
      <c r="J84" s="211"/>
      <c r="K84" s="212"/>
      <c r="L84" s="216" t="str">
        <f t="shared" si="2"/>
        <v/>
      </c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8"/>
      <c r="AE84" s="216" t="str">
        <f t="shared" si="3"/>
        <v/>
      </c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8"/>
      <c r="AR84" s="216" t="str">
        <f t="shared" si="4"/>
        <v/>
      </c>
      <c r="AS84" s="217"/>
      <c r="AT84" s="217"/>
      <c r="AU84" s="217"/>
      <c r="AV84" s="218"/>
      <c r="AW84" s="213" t="str">
        <f t="shared" si="5"/>
        <v/>
      </c>
      <c r="AX84" s="214"/>
      <c r="AY84" s="214"/>
      <c r="AZ84" s="214"/>
      <c r="BA84" s="214"/>
      <c r="BB84" s="214"/>
      <c r="BC84" s="214"/>
      <c r="BD84" s="215"/>
    </row>
    <row r="85" spans="1:56" s="66" customFormat="1" ht="24" customHeight="1" x14ac:dyDescent="0.2">
      <c r="A85" s="68"/>
      <c r="B85" s="230" t="str">
        <f t="shared" si="0"/>
        <v/>
      </c>
      <c r="C85" s="231"/>
      <c r="D85" s="231"/>
      <c r="E85" s="231"/>
      <c r="F85" s="232"/>
      <c r="G85" s="210" t="str">
        <f t="shared" si="1"/>
        <v/>
      </c>
      <c r="H85" s="211"/>
      <c r="I85" s="211"/>
      <c r="J85" s="211"/>
      <c r="K85" s="212"/>
      <c r="L85" s="216" t="str">
        <f t="shared" si="2"/>
        <v/>
      </c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8"/>
      <c r="AE85" s="216" t="str">
        <f t="shared" si="3"/>
        <v/>
      </c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8"/>
      <c r="AR85" s="216" t="str">
        <f t="shared" si="4"/>
        <v/>
      </c>
      <c r="AS85" s="217"/>
      <c r="AT85" s="217"/>
      <c r="AU85" s="217"/>
      <c r="AV85" s="218"/>
      <c r="AW85" s="213" t="str">
        <f t="shared" si="5"/>
        <v/>
      </c>
      <c r="AX85" s="214"/>
      <c r="AY85" s="214"/>
      <c r="AZ85" s="214"/>
      <c r="BA85" s="214"/>
      <c r="BB85" s="214"/>
      <c r="BC85" s="214"/>
      <c r="BD85" s="215"/>
    </row>
    <row r="86" spans="1:56" s="66" customFormat="1" ht="24" customHeight="1" x14ac:dyDescent="0.2">
      <c r="A86" s="68"/>
      <c r="B86" s="230" t="str">
        <f t="shared" si="0"/>
        <v/>
      </c>
      <c r="C86" s="231"/>
      <c r="D86" s="231"/>
      <c r="E86" s="231"/>
      <c r="F86" s="232"/>
      <c r="G86" s="210" t="str">
        <f t="shared" si="1"/>
        <v/>
      </c>
      <c r="H86" s="211"/>
      <c r="I86" s="211"/>
      <c r="J86" s="211"/>
      <c r="K86" s="212"/>
      <c r="L86" s="216" t="str">
        <f t="shared" si="2"/>
        <v/>
      </c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8"/>
      <c r="AE86" s="216" t="str">
        <f t="shared" si="3"/>
        <v/>
      </c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8"/>
      <c r="AR86" s="216" t="str">
        <f t="shared" si="4"/>
        <v/>
      </c>
      <c r="AS86" s="217"/>
      <c r="AT86" s="217"/>
      <c r="AU86" s="217"/>
      <c r="AV86" s="218"/>
      <c r="AW86" s="213" t="str">
        <f t="shared" si="5"/>
        <v/>
      </c>
      <c r="AX86" s="214"/>
      <c r="AY86" s="214"/>
      <c r="AZ86" s="214"/>
      <c r="BA86" s="214"/>
      <c r="BB86" s="214"/>
      <c r="BC86" s="214"/>
      <c r="BD86" s="215"/>
    </row>
    <row r="87" spans="1:56" s="66" customFormat="1" ht="24" customHeight="1" x14ac:dyDescent="0.2">
      <c r="A87" s="68"/>
      <c r="B87" s="230" t="str">
        <f t="shared" si="0"/>
        <v/>
      </c>
      <c r="C87" s="231"/>
      <c r="D87" s="231"/>
      <c r="E87" s="231"/>
      <c r="F87" s="232"/>
      <c r="G87" s="210" t="str">
        <f t="shared" si="1"/>
        <v/>
      </c>
      <c r="H87" s="211"/>
      <c r="I87" s="211"/>
      <c r="J87" s="211"/>
      <c r="K87" s="212"/>
      <c r="L87" s="216" t="str">
        <f t="shared" si="2"/>
        <v/>
      </c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8"/>
      <c r="AE87" s="216" t="str">
        <f t="shared" si="3"/>
        <v/>
      </c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8"/>
      <c r="AR87" s="216" t="str">
        <f t="shared" si="4"/>
        <v/>
      </c>
      <c r="AS87" s="217"/>
      <c r="AT87" s="217"/>
      <c r="AU87" s="217"/>
      <c r="AV87" s="218"/>
      <c r="AW87" s="213" t="str">
        <f t="shared" si="5"/>
        <v/>
      </c>
      <c r="AX87" s="214"/>
      <c r="AY87" s="214"/>
      <c r="AZ87" s="214"/>
      <c r="BA87" s="214"/>
      <c r="BB87" s="214"/>
      <c r="BC87" s="214"/>
      <c r="BD87" s="215"/>
    </row>
    <row r="88" spans="1:56" s="66" customFormat="1" ht="24" customHeight="1" x14ac:dyDescent="0.2">
      <c r="A88" s="68"/>
      <c r="B88" s="230" t="str">
        <f t="shared" si="0"/>
        <v/>
      </c>
      <c r="C88" s="231"/>
      <c r="D88" s="231"/>
      <c r="E88" s="231"/>
      <c r="F88" s="232"/>
      <c r="G88" s="210" t="str">
        <f t="shared" si="1"/>
        <v/>
      </c>
      <c r="H88" s="211"/>
      <c r="I88" s="211"/>
      <c r="J88" s="211"/>
      <c r="K88" s="212"/>
      <c r="L88" s="216" t="str">
        <f t="shared" si="2"/>
        <v/>
      </c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  <c r="AC88" s="217"/>
      <c r="AD88" s="218"/>
      <c r="AE88" s="216" t="str">
        <f t="shared" si="3"/>
        <v/>
      </c>
      <c r="AF88" s="217"/>
      <c r="AG88" s="217"/>
      <c r="AH88" s="217"/>
      <c r="AI88" s="217"/>
      <c r="AJ88" s="217"/>
      <c r="AK88" s="217"/>
      <c r="AL88" s="217"/>
      <c r="AM88" s="217"/>
      <c r="AN88" s="217"/>
      <c r="AO88" s="217"/>
      <c r="AP88" s="217"/>
      <c r="AQ88" s="218"/>
      <c r="AR88" s="216" t="str">
        <f t="shared" si="4"/>
        <v/>
      </c>
      <c r="AS88" s="217"/>
      <c r="AT88" s="217"/>
      <c r="AU88" s="217"/>
      <c r="AV88" s="218"/>
      <c r="AW88" s="213" t="str">
        <f t="shared" si="5"/>
        <v/>
      </c>
      <c r="AX88" s="214"/>
      <c r="AY88" s="214"/>
      <c r="AZ88" s="214"/>
      <c r="BA88" s="214"/>
      <c r="BB88" s="214"/>
      <c r="BC88" s="214"/>
      <c r="BD88" s="215"/>
    </row>
    <row r="89" spans="1:56" s="66" customFormat="1" ht="24" customHeight="1" x14ac:dyDescent="0.2">
      <c r="A89" s="68"/>
      <c r="B89" s="230" t="str">
        <f t="shared" si="0"/>
        <v/>
      </c>
      <c r="C89" s="231"/>
      <c r="D89" s="231"/>
      <c r="E89" s="231"/>
      <c r="F89" s="232"/>
      <c r="G89" s="210" t="str">
        <f t="shared" si="1"/>
        <v/>
      </c>
      <c r="H89" s="211"/>
      <c r="I89" s="211"/>
      <c r="J89" s="211"/>
      <c r="K89" s="212"/>
      <c r="L89" s="216" t="str">
        <f t="shared" si="2"/>
        <v/>
      </c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7"/>
      <c r="AD89" s="218"/>
      <c r="AE89" s="216" t="str">
        <f t="shared" si="3"/>
        <v/>
      </c>
      <c r="AF89" s="217"/>
      <c r="AG89" s="217"/>
      <c r="AH89" s="217"/>
      <c r="AI89" s="217"/>
      <c r="AJ89" s="217"/>
      <c r="AK89" s="217"/>
      <c r="AL89" s="217"/>
      <c r="AM89" s="217"/>
      <c r="AN89" s="217"/>
      <c r="AO89" s="217"/>
      <c r="AP89" s="217"/>
      <c r="AQ89" s="218"/>
      <c r="AR89" s="216" t="str">
        <f t="shared" si="4"/>
        <v/>
      </c>
      <c r="AS89" s="217"/>
      <c r="AT89" s="217"/>
      <c r="AU89" s="217"/>
      <c r="AV89" s="218"/>
      <c r="AW89" s="213" t="str">
        <f t="shared" si="5"/>
        <v/>
      </c>
      <c r="AX89" s="214"/>
      <c r="AY89" s="214"/>
      <c r="AZ89" s="214"/>
      <c r="BA89" s="214"/>
      <c r="BB89" s="214"/>
      <c r="BC89" s="214"/>
      <c r="BD89" s="215"/>
    </row>
    <row r="90" spans="1:56" s="66" customFormat="1" ht="24" customHeight="1" x14ac:dyDescent="0.2">
      <c r="A90" s="68"/>
      <c r="B90" s="230" t="str">
        <f t="shared" si="0"/>
        <v/>
      </c>
      <c r="C90" s="231"/>
      <c r="D90" s="231"/>
      <c r="E90" s="231"/>
      <c r="F90" s="232"/>
      <c r="G90" s="210" t="str">
        <f t="shared" si="1"/>
        <v/>
      </c>
      <c r="H90" s="211"/>
      <c r="I90" s="211"/>
      <c r="J90" s="211"/>
      <c r="K90" s="212"/>
      <c r="L90" s="216" t="str">
        <f t="shared" si="2"/>
        <v/>
      </c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8"/>
      <c r="AE90" s="216" t="str">
        <f t="shared" si="3"/>
        <v/>
      </c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8"/>
      <c r="AR90" s="216" t="str">
        <f t="shared" si="4"/>
        <v/>
      </c>
      <c r="AS90" s="217"/>
      <c r="AT90" s="217"/>
      <c r="AU90" s="217"/>
      <c r="AV90" s="218"/>
      <c r="AW90" s="213" t="str">
        <f t="shared" si="5"/>
        <v/>
      </c>
      <c r="AX90" s="214"/>
      <c r="AY90" s="214"/>
      <c r="AZ90" s="214"/>
      <c r="BA90" s="214"/>
      <c r="BB90" s="214"/>
      <c r="BC90" s="214"/>
      <c r="BD90" s="215"/>
    </row>
    <row r="91" spans="1:56" s="66" customFormat="1" ht="24" customHeight="1" x14ac:dyDescent="0.2">
      <c r="A91" s="68"/>
      <c r="B91" s="230" t="str">
        <f t="shared" si="0"/>
        <v/>
      </c>
      <c r="C91" s="231"/>
      <c r="D91" s="231"/>
      <c r="E91" s="231"/>
      <c r="F91" s="232"/>
      <c r="G91" s="210" t="str">
        <f t="shared" si="1"/>
        <v/>
      </c>
      <c r="H91" s="211"/>
      <c r="I91" s="211"/>
      <c r="J91" s="211"/>
      <c r="K91" s="212"/>
      <c r="L91" s="216" t="str">
        <f t="shared" si="2"/>
        <v/>
      </c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8"/>
      <c r="AE91" s="216" t="str">
        <f t="shared" si="3"/>
        <v/>
      </c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8"/>
      <c r="AR91" s="216" t="str">
        <f t="shared" si="4"/>
        <v/>
      </c>
      <c r="AS91" s="217"/>
      <c r="AT91" s="217"/>
      <c r="AU91" s="217"/>
      <c r="AV91" s="218"/>
      <c r="AW91" s="213" t="str">
        <f t="shared" si="5"/>
        <v/>
      </c>
      <c r="AX91" s="214"/>
      <c r="AY91" s="214"/>
      <c r="AZ91" s="214"/>
      <c r="BA91" s="214"/>
      <c r="BB91" s="214"/>
      <c r="BC91" s="214"/>
      <c r="BD91" s="215"/>
    </row>
    <row r="92" spans="1:56" s="66" customFormat="1" ht="24" customHeight="1" x14ac:dyDescent="0.2">
      <c r="A92" s="68"/>
      <c r="B92" s="230" t="str">
        <f t="shared" si="0"/>
        <v/>
      </c>
      <c r="C92" s="231"/>
      <c r="D92" s="231"/>
      <c r="E92" s="231"/>
      <c r="F92" s="232"/>
      <c r="G92" s="210" t="str">
        <f t="shared" si="1"/>
        <v/>
      </c>
      <c r="H92" s="211"/>
      <c r="I92" s="211"/>
      <c r="J92" s="211"/>
      <c r="K92" s="212"/>
      <c r="L92" s="216" t="str">
        <f t="shared" si="2"/>
        <v/>
      </c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217"/>
      <c r="AB92" s="217"/>
      <c r="AC92" s="217"/>
      <c r="AD92" s="218"/>
      <c r="AE92" s="216" t="str">
        <f t="shared" si="3"/>
        <v/>
      </c>
      <c r="AF92" s="217"/>
      <c r="AG92" s="217"/>
      <c r="AH92" s="217"/>
      <c r="AI92" s="217"/>
      <c r="AJ92" s="217"/>
      <c r="AK92" s="217"/>
      <c r="AL92" s="217"/>
      <c r="AM92" s="217"/>
      <c r="AN92" s="217"/>
      <c r="AO92" s="217"/>
      <c r="AP92" s="217"/>
      <c r="AQ92" s="218"/>
      <c r="AR92" s="216" t="str">
        <f t="shared" si="4"/>
        <v/>
      </c>
      <c r="AS92" s="217"/>
      <c r="AT92" s="217"/>
      <c r="AU92" s="217"/>
      <c r="AV92" s="218"/>
      <c r="AW92" s="213" t="str">
        <f t="shared" si="5"/>
        <v/>
      </c>
      <c r="AX92" s="214"/>
      <c r="AY92" s="214"/>
      <c r="AZ92" s="214"/>
      <c r="BA92" s="214"/>
      <c r="BB92" s="214"/>
      <c r="BC92" s="214"/>
      <c r="BD92" s="215"/>
    </row>
    <row r="93" spans="1:56" s="66" customFormat="1" ht="24" customHeight="1" x14ac:dyDescent="0.2">
      <c r="A93" s="68"/>
      <c r="B93" s="230" t="str">
        <f t="shared" si="0"/>
        <v/>
      </c>
      <c r="C93" s="231"/>
      <c r="D93" s="231"/>
      <c r="E93" s="231"/>
      <c r="F93" s="232"/>
      <c r="G93" s="210" t="str">
        <f t="shared" si="1"/>
        <v/>
      </c>
      <c r="H93" s="211"/>
      <c r="I93" s="211"/>
      <c r="J93" s="211"/>
      <c r="K93" s="212"/>
      <c r="L93" s="216" t="str">
        <f t="shared" si="2"/>
        <v/>
      </c>
      <c r="M93" s="217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17"/>
      <c r="Y93" s="217"/>
      <c r="Z93" s="217"/>
      <c r="AA93" s="217"/>
      <c r="AB93" s="217"/>
      <c r="AC93" s="217"/>
      <c r="AD93" s="218"/>
      <c r="AE93" s="216" t="str">
        <f t="shared" si="3"/>
        <v/>
      </c>
      <c r="AF93" s="217"/>
      <c r="AG93" s="217"/>
      <c r="AH93" s="217"/>
      <c r="AI93" s="217"/>
      <c r="AJ93" s="217"/>
      <c r="AK93" s="217"/>
      <c r="AL93" s="217"/>
      <c r="AM93" s="217"/>
      <c r="AN93" s="217"/>
      <c r="AO93" s="217"/>
      <c r="AP93" s="217"/>
      <c r="AQ93" s="218"/>
      <c r="AR93" s="216" t="str">
        <f t="shared" si="4"/>
        <v/>
      </c>
      <c r="AS93" s="217"/>
      <c r="AT93" s="217"/>
      <c r="AU93" s="217"/>
      <c r="AV93" s="218"/>
      <c r="AW93" s="213" t="str">
        <f t="shared" si="5"/>
        <v/>
      </c>
      <c r="AX93" s="214"/>
      <c r="AY93" s="214"/>
      <c r="AZ93" s="214"/>
      <c r="BA93" s="214"/>
      <c r="BB93" s="214"/>
      <c r="BC93" s="214"/>
      <c r="BD93" s="215"/>
    </row>
    <row r="94" spans="1:56" s="66" customFormat="1" ht="24" customHeight="1" x14ac:dyDescent="0.2">
      <c r="A94" s="68"/>
      <c r="B94" s="230" t="str">
        <f t="shared" si="0"/>
        <v/>
      </c>
      <c r="C94" s="231"/>
      <c r="D94" s="231"/>
      <c r="E94" s="231"/>
      <c r="F94" s="232"/>
      <c r="G94" s="210" t="str">
        <f t="shared" si="1"/>
        <v/>
      </c>
      <c r="H94" s="211"/>
      <c r="I94" s="211"/>
      <c r="J94" s="211"/>
      <c r="K94" s="212"/>
      <c r="L94" s="216" t="str">
        <f t="shared" si="2"/>
        <v/>
      </c>
      <c r="M94" s="217"/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17"/>
      <c r="Y94" s="217"/>
      <c r="Z94" s="217"/>
      <c r="AA94" s="217"/>
      <c r="AB94" s="217"/>
      <c r="AC94" s="217"/>
      <c r="AD94" s="218"/>
      <c r="AE94" s="216" t="str">
        <f t="shared" si="3"/>
        <v/>
      </c>
      <c r="AF94" s="217"/>
      <c r="AG94" s="217"/>
      <c r="AH94" s="217"/>
      <c r="AI94" s="217"/>
      <c r="AJ94" s="217"/>
      <c r="AK94" s="217"/>
      <c r="AL94" s="217"/>
      <c r="AM94" s="217"/>
      <c r="AN94" s="217"/>
      <c r="AO94" s="217"/>
      <c r="AP94" s="217"/>
      <c r="AQ94" s="218"/>
      <c r="AR94" s="216" t="str">
        <f t="shared" si="4"/>
        <v/>
      </c>
      <c r="AS94" s="217"/>
      <c r="AT94" s="217"/>
      <c r="AU94" s="217"/>
      <c r="AV94" s="218"/>
      <c r="AW94" s="213" t="str">
        <f t="shared" si="5"/>
        <v/>
      </c>
      <c r="AX94" s="214"/>
      <c r="AY94" s="214"/>
      <c r="AZ94" s="214"/>
      <c r="BA94" s="214"/>
      <c r="BB94" s="214"/>
      <c r="BC94" s="214"/>
      <c r="BD94" s="215"/>
    </row>
    <row r="95" spans="1:56" s="66" customFormat="1" ht="24" customHeight="1" x14ac:dyDescent="0.2">
      <c r="A95" s="68"/>
      <c r="B95" s="230" t="str">
        <f t="shared" si="0"/>
        <v/>
      </c>
      <c r="C95" s="231"/>
      <c r="D95" s="231"/>
      <c r="E95" s="231"/>
      <c r="F95" s="232"/>
      <c r="G95" s="210" t="str">
        <f t="shared" si="1"/>
        <v/>
      </c>
      <c r="H95" s="211"/>
      <c r="I95" s="211"/>
      <c r="J95" s="211"/>
      <c r="K95" s="212"/>
      <c r="L95" s="216" t="str">
        <f t="shared" si="2"/>
        <v/>
      </c>
      <c r="M95" s="217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17"/>
      <c r="Y95" s="217"/>
      <c r="Z95" s="217"/>
      <c r="AA95" s="217"/>
      <c r="AB95" s="217"/>
      <c r="AC95" s="217"/>
      <c r="AD95" s="218"/>
      <c r="AE95" s="216" t="str">
        <f t="shared" si="3"/>
        <v/>
      </c>
      <c r="AF95" s="217"/>
      <c r="AG95" s="217"/>
      <c r="AH95" s="217"/>
      <c r="AI95" s="217"/>
      <c r="AJ95" s="217"/>
      <c r="AK95" s="217"/>
      <c r="AL95" s="217"/>
      <c r="AM95" s="217"/>
      <c r="AN95" s="217"/>
      <c r="AO95" s="217"/>
      <c r="AP95" s="217"/>
      <c r="AQ95" s="218"/>
      <c r="AR95" s="216" t="str">
        <f t="shared" si="4"/>
        <v/>
      </c>
      <c r="AS95" s="217"/>
      <c r="AT95" s="217"/>
      <c r="AU95" s="217"/>
      <c r="AV95" s="218"/>
      <c r="AW95" s="213" t="str">
        <f t="shared" si="5"/>
        <v/>
      </c>
      <c r="AX95" s="214"/>
      <c r="AY95" s="214"/>
      <c r="AZ95" s="214"/>
      <c r="BA95" s="214"/>
      <c r="BB95" s="214"/>
      <c r="BC95" s="214"/>
      <c r="BD95" s="215"/>
    </row>
    <row r="96" spans="1:56" s="66" customFormat="1" ht="24" customHeight="1" thickBot="1" x14ac:dyDescent="0.25">
      <c r="A96" s="68"/>
      <c r="B96" s="222" t="str">
        <f t="shared" si="0"/>
        <v/>
      </c>
      <c r="C96" s="223"/>
      <c r="D96" s="223"/>
      <c r="E96" s="223"/>
      <c r="F96" s="224"/>
      <c r="G96" s="289" t="str">
        <f t="shared" si="1"/>
        <v/>
      </c>
      <c r="H96" s="290"/>
      <c r="I96" s="290"/>
      <c r="J96" s="290"/>
      <c r="K96" s="291"/>
      <c r="L96" s="236" t="str">
        <f t="shared" si="2"/>
        <v/>
      </c>
      <c r="M96" s="237"/>
      <c r="N96" s="237"/>
      <c r="O96" s="237"/>
      <c r="P96" s="237"/>
      <c r="Q96" s="237"/>
      <c r="R96" s="237"/>
      <c r="S96" s="237"/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8"/>
      <c r="AE96" s="236" t="str">
        <f t="shared" si="3"/>
        <v/>
      </c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8"/>
      <c r="AR96" s="236" t="str">
        <f t="shared" si="4"/>
        <v/>
      </c>
      <c r="AS96" s="237"/>
      <c r="AT96" s="237"/>
      <c r="AU96" s="237"/>
      <c r="AV96" s="238"/>
      <c r="AW96" s="239" t="str">
        <f t="shared" si="5"/>
        <v/>
      </c>
      <c r="AX96" s="240"/>
      <c r="AY96" s="240"/>
      <c r="AZ96" s="240"/>
      <c r="BA96" s="240"/>
      <c r="BB96" s="240"/>
      <c r="BC96" s="240"/>
      <c r="BD96" s="241"/>
    </row>
    <row r="97" spans="1:57" s="66" customFormat="1" ht="25.5" customHeight="1" thickTop="1" x14ac:dyDescent="0.2">
      <c r="A97" s="68"/>
      <c r="B97" s="328" t="s">
        <v>115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329"/>
      <c r="AH97" s="329"/>
      <c r="AI97" s="329"/>
      <c r="AJ97" s="329"/>
      <c r="AK97" s="329"/>
      <c r="AL97" s="329"/>
      <c r="AM97" s="329"/>
      <c r="AN97" s="329"/>
      <c r="AO97" s="329"/>
      <c r="AP97" s="329"/>
      <c r="AQ97" s="329"/>
      <c r="AR97" s="329"/>
      <c r="AS97" s="329"/>
      <c r="AT97" s="329"/>
      <c r="AU97" s="329"/>
      <c r="AV97" s="330"/>
      <c r="AW97" s="285">
        <f>IF(AW43="","",AW43)</f>
        <v>0</v>
      </c>
      <c r="AX97" s="285"/>
      <c r="AY97" s="285"/>
      <c r="AZ97" s="285"/>
      <c r="BA97" s="285"/>
      <c r="BB97" s="285"/>
      <c r="BC97" s="285"/>
      <c r="BD97" s="285"/>
    </row>
    <row r="98" spans="1:57" s="66" customFormat="1" ht="25.5" customHeight="1" x14ac:dyDescent="0.2">
      <c r="A98" s="68"/>
      <c r="B98" s="283" t="s">
        <v>106</v>
      </c>
      <c r="C98" s="284"/>
      <c r="D98" s="284"/>
      <c r="E98" s="284"/>
      <c r="F98" s="284"/>
      <c r="G98" s="284"/>
      <c r="H98" s="284"/>
      <c r="I98" s="284"/>
      <c r="J98" s="284"/>
      <c r="K98" s="284"/>
      <c r="L98" s="284"/>
      <c r="M98" s="284"/>
      <c r="N98" s="284"/>
      <c r="O98" s="284"/>
      <c r="P98" s="284"/>
      <c r="Q98" s="284"/>
      <c r="R98" s="284"/>
      <c r="S98" s="284"/>
      <c r="T98" s="284"/>
      <c r="U98" s="284"/>
      <c r="V98" s="284"/>
      <c r="W98" s="284"/>
      <c r="X98" s="284"/>
      <c r="Y98" s="284"/>
      <c r="Z98" s="284"/>
      <c r="AA98" s="284"/>
      <c r="AB98" s="284"/>
      <c r="AC98" s="284"/>
      <c r="AD98" s="284"/>
      <c r="AE98" s="284"/>
      <c r="AF98" s="284"/>
      <c r="AG98" s="284"/>
      <c r="AH98" s="284"/>
      <c r="AI98" s="284"/>
      <c r="AJ98" s="284"/>
      <c r="AK98" s="284"/>
      <c r="AL98" s="284"/>
      <c r="AM98" s="284"/>
      <c r="AN98" s="284"/>
      <c r="AO98" s="284"/>
      <c r="AP98" s="284"/>
      <c r="AQ98" s="284"/>
      <c r="AR98" s="284"/>
      <c r="AS98" s="284"/>
      <c r="AT98" s="284"/>
      <c r="AU98" s="284"/>
      <c r="AV98" s="284"/>
      <c r="AW98" s="285">
        <f>IF(AW44="","",AW44)</f>
        <v>0</v>
      </c>
      <c r="AX98" s="285"/>
      <c r="AY98" s="285"/>
      <c r="AZ98" s="285"/>
      <c r="BA98" s="285"/>
      <c r="BB98" s="285"/>
      <c r="BC98" s="285"/>
      <c r="BD98" s="285"/>
    </row>
    <row r="99" spans="1:57" s="66" customFormat="1" ht="25.5" customHeight="1" x14ac:dyDescent="0.2">
      <c r="A99" s="68"/>
      <c r="B99" s="286" t="s">
        <v>116</v>
      </c>
      <c r="C99" s="287"/>
      <c r="D99" s="287"/>
      <c r="E99" s="287"/>
      <c r="F99" s="287"/>
      <c r="G99" s="287"/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  <c r="V99" s="287"/>
      <c r="W99" s="287"/>
      <c r="X99" s="287"/>
      <c r="Y99" s="287"/>
      <c r="Z99" s="287"/>
      <c r="AA99" s="287"/>
      <c r="AB99" s="287"/>
      <c r="AC99" s="287"/>
      <c r="AD99" s="287"/>
      <c r="AE99" s="287"/>
      <c r="AF99" s="287"/>
      <c r="AG99" s="287"/>
      <c r="AH99" s="287"/>
      <c r="AI99" s="287"/>
      <c r="AJ99" s="287"/>
      <c r="AK99" s="287"/>
      <c r="AL99" s="287"/>
      <c r="AM99" s="287"/>
      <c r="AN99" s="287"/>
      <c r="AO99" s="287"/>
      <c r="AP99" s="287"/>
      <c r="AQ99" s="287"/>
      <c r="AR99" s="287"/>
      <c r="AS99" s="287"/>
      <c r="AT99" s="287"/>
      <c r="AU99" s="287"/>
      <c r="AV99" s="287"/>
      <c r="AW99" s="288">
        <f>IF(AW45="","",AW45)</f>
        <v>0</v>
      </c>
      <c r="AX99" s="288"/>
      <c r="AY99" s="288"/>
      <c r="AZ99" s="288"/>
      <c r="BA99" s="288"/>
      <c r="BB99" s="288"/>
      <c r="BC99" s="288"/>
      <c r="BD99" s="288"/>
    </row>
    <row r="100" spans="1:57" s="66" customFormat="1" ht="9" customHeight="1" x14ac:dyDescent="0.2">
      <c r="A100" s="68"/>
      <c r="B100" s="120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2"/>
      <c r="AF100" s="109"/>
      <c r="AG100" s="109"/>
      <c r="AH100" s="109"/>
      <c r="AI100" s="109"/>
      <c r="AJ100" s="109"/>
      <c r="AK100" s="109"/>
      <c r="AL100" s="122"/>
      <c r="AM100" s="109"/>
      <c r="AN100" s="109"/>
      <c r="AO100" s="109"/>
      <c r="AP100" s="109"/>
      <c r="AQ100" s="109"/>
      <c r="AR100" s="109"/>
      <c r="AS100" s="122"/>
      <c r="AT100" s="109"/>
      <c r="AU100" s="109"/>
      <c r="AV100" s="109"/>
      <c r="AW100" s="109"/>
      <c r="AX100" s="109"/>
      <c r="AY100" s="109"/>
      <c r="AZ100" s="171"/>
      <c r="BA100" s="171"/>
      <c r="BB100" s="171"/>
      <c r="BC100" s="171"/>
      <c r="BD100" s="171"/>
    </row>
    <row r="101" spans="1:57" s="166" customFormat="1" ht="12" customHeight="1" x14ac:dyDescent="0.2">
      <c r="B101" s="225" t="s">
        <v>39</v>
      </c>
      <c r="C101" s="225"/>
      <c r="D101" s="225"/>
      <c r="E101" s="225"/>
      <c r="F101" s="225"/>
      <c r="G101" s="225"/>
      <c r="H101" s="225"/>
      <c r="I101" s="225"/>
    </row>
    <row r="102" spans="1:57" s="166" customFormat="1" ht="12.75" customHeight="1" x14ac:dyDescent="0.2">
      <c r="A102" s="167"/>
      <c r="B102" s="226"/>
      <c r="C102" s="226"/>
      <c r="D102" s="226"/>
      <c r="E102" s="226"/>
      <c r="F102" s="226"/>
      <c r="G102" s="226"/>
      <c r="H102" s="226"/>
      <c r="I102" s="226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</row>
    <row r="103" spans="1:57" s="166" customFormat="1" ht="16.5" customHeight="1" x14ac:dyDescent="0.2">
      <c r="A103" s="167"/>
      <c r="B103" s="227" t="s">
        <v>90</v>
      </c>
      <c r="C103" s="228"/>
      <c r="D103" s="228"/>
      <c r="E103" s="228"/>
      <c r="F103" s="228"/>
      <c r="G103" s="228"/>
      <c r="H103" s="228"/>
      <c r="I103" s="229"/>
      <c r="J103" s="227" t="s">
        <v>91</v>
      </c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  <c r="AK103" s="229"/>
      <c r="AL103" s="304" t="s">
        <v>92</v>
      </c>
      <c r="AM103" s="305"/>
      <c r="AN103" s="305"/>
      <c r="AO103" s="305"/>
      <c r="AP103" s="305"/>
      <c r="AQ103" s="305"/>
      <c r="AR103" s="306"/>
      <c r="AS103" s="304" t="s">
        <v>93</v>
      </c>
      <c r="AT103" s="305"/>
      <c r="AU103" s="305"/>
      <c r="AV103" s="305"/>
      <c r="AW103" s="305"/>
      <c r="AX103" s="305"/>
      <c r="AY103" s="305"/>
      <c r="AZ103" s="305"/>
      <c r="BA103" s="305"/>
      <c r="BB103" s="305"/>
      <c r="BC103" s="305"/>
      <c r="BD103" s="306"/>
      <c r="BE103" s="167"/>
    </row>
    <row r="104" spans="1:57" s="166" customFormat="1" ht="15" customHeight="1" x14ac:dyDescent="0.2">
      <c r="A104" s="167"/>
      <c r="B104" s="307" t="str">
        <f>IF(B50="","",B50)</f>
        <v/>
      </c>
      <c r="C104" s="308"/>
      <c r="D104" s="308"/>
      <c r="E104" s="308"/>
      <c r="F104" s="308"/>
      <c r="G104" s="308"/>
      <c r="H104" s="308"/>
      <c r="I104" s="309"/>
      <c r="J104" s="292" t="str">
        <f>IF(J50="","",J50)</f>
        <v/>
      </c>
      <c r="K104" s="293"/>
      <c r="L104" s="293"/>
      <c r="M104" s="293"/>
      <c r="N104" s="293"/>
      <c r="O104" s="293"/>
      <c r="P104" s="293"/>
      <c r="Q104" s="293"/>
      <c r="R104" s="293"/>
      <c r="S104" s="293"/>
      <c r="T104" s="293"/>
      <c r="U104" s="293"/>
      <c r="V104" s="293"/>
      <c r="W104" s="293"/>
      <c r="X104" s="293"/>
      <c r="Y104" s="293"/>
      <c r="Z104" s="293"/>
      <c r="AA104" s="293"/>
      <c r="AB104" s="293"/>
      <c r="AC104" s="293"/>
      <c r="AD104" s="293"/>
      <c r="AE104" s="293"/>
      <c r="AF104" s="293"/>
      <c r="AG104" s="293"/>
      <c r="AH104" s="293"/>
      <c r="AI104" s="293"/>
      <c r="AJ104" s="293"/>
      <c r="AK104" s="294"/>
      <c r="AL104" s="313" t="str">
        <f>IF(AL50="","",AL50)</f>
        <v/>
      </c>
      <c r="AM104" s="314"/>
      <c r="AN104" s="314"/>
      <c r="AO104" s="314"/>
      <c r="AP104" s="314"/>
      <c r="AQ104" s="314"/>
      <c r="AR104" s="315"/>
      <c r="AS104" s="319" t="str">
        <f>IF(AS50="","",AS50)</f>
        <v/>
      </c>
      <c r="AT104" s="320"/>
      <c r="AU104" s="320"/>
      <c r="AV104" s="320"/>
      <c r="AW104" s="320"/>
      <c r="AX104" s="320"/>
      <c r="AY104" s="320"/>
      <c r="AZ104" s="320"/>
      <c r="BA104" s="320"/>
      <c r="BB104" s="320"/>
      <c r="BC104" s="320"/>
      <c r="BD104" s="321"/>
      <c r="BE104" s="167"/>
    </row>
    <row r="105" spans="1:57" s="166" customFormat="1" ht="15" customHeight="1" x14ac:dyDescent="0.2">
      <c r="A105" s="167"/>
      <c r="B105" s="310"/>
      <c r="C105" s="311"/>
      <c r="D105" s="311"/>
      <c r="E105" s="311"/>
      <c r="F105" s="311"/>
      <c r="G105" s="311"/>
      <c r="H105" s="311"/>
      <c r="I105" s="312"/>
      <c r="J105" s="295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7"/>
      <c r="AL105" s="316"/>
      <c r="AM105" s="317"/>
      <c r="AN105" s="317"/>
      <c r="AO105" s="317"/>
      <c r="AP105" s="317"/>
      <c r="AQ105" s="317"/>
      <c r="AR105" s="318"/>
      <c r="AS105" s="322"/>
      <c r="AT105" s="323"/>
      <c r="AU105" s="323"/>
      <c r="AV105" s="323"/>
      <c r="AW105" s="323"/>
      <c r="AX105" s="323"/>
      <c r="AY105" s="323"/>
      <c r="AZ105" s="323"/>
      <c r="BA105" s="323"/>
      <c r="BB105" s="323"/>
      <c r="BC105" s="323"/>
      <c r="BD105" s="324"/>
      <c r="BE105" s="167"/>
    </row>
    <row r="106" spans="1:57" s="166" customFormat="1" ht="16.5" customHeight="1" x14ac:dyDescent="0.2">
      <c r="A106" s="167"/>
      <c r="B106" s="325" t="s">
        <v>94</v>
      </c>
      <c r="C106" s="326"/>
      <c r="D106" s="326"/>
      <c r="E106" s="326"/>
      <c r="F106" s="326"/>
      <c r="G106" s="326"/>
      <c r="H106" s="326"/>
      <c r="I106" s="327"/>
      <c r="J106" s="325" t="s">
        <v>95</v>
      </c>
      <c r="K106" s="326"/>
      <c r="L106" s="326"/>
      <c r="M106" s="326"/>
      <c r="N106" s="326"/>
      <c r="O106" s="326"/>
      <c r="P106" s="326"/>
      <c r="Q106" s="326"/>
      <c r="R106" s="326"/>
      <c r="S106" s="326"/>
      <c r="T106" s="326"/>
      <c r="U106" s="326"/>
      <c r="V106" s="326"/>
      <c r="W106" s="326"/>
      <c r="X106" s="326"/>
      <c r="Y106" s="327"/>
      <c r="Z106" s="227" t="s">
        <v>96</v>
      </c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9"/>
      <c r="AL106" s="227" t="str">
        <f>IF(AL52="","",AL52)</f>
        <v/>
      </c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9"/>
      <c r="BE106" s="167"/>
    </row>
    <row r="107" spans="1:57" s="166" customFormat="1" ht="15" customHeight="1" x14ac:dyDescent="0.2">
      <c r="A107" s="167"/>
      <c r="B107" s="292" t="str">
        <f>IF(B53="","",B53)</f>
        <v/>
      </c>
      <c r="C107" s="293"/>
      <c r="D107" s="293"/>
      <c r="E107" s="293"/>
      <c r="F107" s="293"/>
      <c r="G107" s="293"/>
      <c r="H107" s="293"/>
      <c r="I107" s="294"/>
      <c r="J107" s="292" t="str">
        <f>IF(J53="","",J53)</f>
        <v/>
      </c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4"/>
      <c r="Z107" s="331" t="str">
        <f>IF(Z53="","",Z53)</f>
        <v/>
      </c>
      <c r="AA107" s="332"/>
      <c r="AB107" s="332"/>
      <c r="AC107" s="332"/>
      <c r="AD107" s="332"/>
      <c r="AE107" s="332"/>
      <c r="AF107" s="332"/>
      <c r="AG107" s="332"/>
      <c r="AH107" s="332"/>
      <c r="AI107" s="332"/>
      <c r="AJ107" s="332"/>
      <c r="AK107" s="332"/>
      <c r="AL107" s="332"/>
      <c r="AM107" s="332"/>
      <c r="AN107" s="332"/>
      <c r="AO107" s="332"/>
      <c r="AP107" s="332"/>
      <c r="AQ107" s="332"/>
      <c r="AR107" s="332"/>
      <c r="AS107" s="332"/>
      <c r="AT107" s="332"/>
      <c r="AU107" s="332"/>
      <c r="AV107" s="332"/>
      <c r="AW107" s="332"/>
      <c r="AX107" s="332"/>
      <c r="AY107" s="332"/>
      <c r="AZ107" s="332"/>
      <c r="BA107" s="332"/>
      <c r="BB107" s="332"/>
      <c r="BC107" s="332"/>
      <c r="BD107" s="332"/>
      <c r="BE107" s="167"/>
    </row>
    <row r="108" spans="1:57" s="166" customFormat="1" ht="15" customHeight="1" x14ac:dyDescent="0.2">
      <c r="B108" s="295"/>
      <c r="C108" s="296"/>
      <c r="D108" s="296"/>
      <c r="E108" s="296"/>
      <c r="F108" s="296"/>
      <c r="G108" s="296"/>
      <c r="H108" s="296"/>
      <c r="I108" s="297"/>
      <c r="J108" s="295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7"/>
      <c r="Z108" s="333"/>
      <c r="AA108" s="334"/>
      <c r="AB108" s="334"/>
      <c r="AC108" s="334"/>
      <c r="AD108" s="334"/>
      <c r="AE108" s="334"/>
      <c r="AF108" s="334"/>
      <c r="AG108" s="334"/>
      <c r="AH108" s="334"/>
      <c r="AI108" s="334"/>
      <c r="AJ108" s="334"/>
      <c r="AK108" s="334"/>
      <c r="AL108" s="334"/>
      <c r="AM108" s="334"/>
      <c r="AN108" s="334"/>
      <c r="AO108" s="334"/>
      <c r="AP108" s="334"/>
      <c r="AQ108" s="334"/>
      <c r="AR108" s="334"/>
      <c r="AS108" s="334"/>
      <c r="AT108" s="334"/>
      <c r="AU108" s="334"/>
      <c r="AV108" s="334"/>
      <c r="AW108" s="334"/>
      <c r="AX108" s="334"/>
      <c r="AY108" s="334"/>
      <c r="AZ108" s="334"/>
      <c r="BA108" s="334"/>
      <c r="BB108" s="334"/>
      <c r="BC108" s="334"/>
      <c r="BD108" s="334"/>
      <c r="BE108" s="167"/>
    </row>
  </sheetData>
  <mergeCells count="268">
    <mergeCell ref="AW43:BD43"/>
    <mergeCell ref="B97:AV97"/>
    <mergeCell ref="AW97:BD97"/>
    <mergeCell ref="BB14:BD15"/>
    <mergeCell ref="AI11:BD12"/>
    <mergeCell ref="AI68:BA69"/>
    <mergeCell ref="BB68:BD69"/>
    <mergeCell ref="AI65:BD66"/>
    <mergeCell ref="B93:F93"/>
    <mergeCell ref="G93:K93"/>
    <mergeCell ref="L93:AD93"/>
    <mergeCell ref="AE93:AQ93"/>
    <mergeCell ref="AR93:AV93"/>
    <mergeCell ref="AW93:BD93"/>
    <mergeCell ref="B94:F94"/>
    <mergeCell ref="G94:K94"/>
    <mergeCell ref="L94:AD94"/>
    <mergeCell ref="AE94:AQ94"/>
    <mergeCell ref="AR94:AV94"/>
    <mergeCell ref="AW94:BD94"/>
    <mergeCell ref="B95:F95"/>
    <mergeCell ref="G95:K95"/>
    <mergeCell ref="L95:AD95"/>
    <mergeCell ref="AE95:AQ95"/>
    <mergeCell ref="AR95:AV95"/>
    <mergeCell ref="AW95:BD95"/>
    <mergeCell ref="B96:F96"/>
    <mergeCell ref="G96:K96"/>
    <mergeCell ref="L96:AD96"/>
    <mergeCell ref="AE96:AQ96"/>
    <mergeCell ref="AR96:AV96"/>
    <mergeCell ref="AW96:BD96"/>
    <mergeCell ref="B106:I106"/>
    <mergeCell ref="J106:Y106"/>
    <mergeCell ref="Z106:AK106"/>
    <mergeCell ref="AL106:BD106"/>
    <mergeCell ref="B107:I108"/>
    <mergeCell ref="J107:Y108"/>
    <mergeCell ref="Z107:BD108"/>
    <mergeCell ref="B98:AV98"/>
    <mergeCell ref="AW98:BD98"/>
    <mergeCell ref="B99:AV99"/>
    <mergeCell ref="AW99:BD99"/>
    <mergeCell ref="B101:I102"/>
    <mergeCell ref="B103:I103"/>
    <mergeCell ref="J103:AK103"/>
    <mergeCell ref="AL103:AR103"/>
    <mergeCell ref="AS103:BD103"/>
    <mergeCell ref="B104:I105"/>
    <mergeCell ref="J104:AK105"/>
    <mergeCell ref="AL104:AR105"/>
    <mergeCell ref="AS104:BD105"/>
    <mergeCell ref="B91:F91"/>
    <mergeCell ref="G91:K91"/>
    <mergeCell ref="L91:AD91"/>
    <mergeCell ref="AE91:AQ91"/>
    <mergeCell ref="AR91:AV91"/>
    <mergeCell ref="AW91:BD91"/>
    <mergeCell ref="B92:F92"/>
    <mergeCell ref="G92:K92"/>
    <mergeCell ref="L92:AD92"/>
    <mergeCell ref="AE92:AQ92"/>
    <mergeCell ref="AR92:AV92"/>
    <mergeCell ref="AW92:BD92"/>
    <mergeCell ref="B89:F89"/>
    <mergeCell ref="G89:K89"/>
    <mergeCell ref="L89:AD89"/>
    <mergeCell ref="AE89:AQ89"/>
    <mergeCell ref="AR89:AV89"/>
    <mergeCell ref="AW89:BD89"/>
    <mergeCell ref="B90:F90"/>
    <mergeCell ref="G90:K90"/>
    <mergeCell ref="L90:AD90"/>
    <mergeCell ref="AE90:AQ90"/>
    <mergeCell ref="AR90:AV90"/>
    <mergeCell ref="AW90:BD90"/>
    <mergeCell ref="B87:F87"/>
    <mergeCell ref="G87:K87"/>
    <mergeCell ref="L87:AD87"/>
    <mergeCell ref="AE87:AQ87"/>
    <mergeCell ref="AR87:AV87"/>
    <mergeCell ref="AW87:BD87"/>
    <mergeCell ref="B88:F88"/>
    <mergeCell ref="G88:K88"/>
    <mergeCell ref="L88:AD88"/>
    <mergeCell ref="AE88:AQ88"/>
    <mergeCell ref="AR88:AV88"/>
    <mergeCell ref="AW88:BD88"/>
    <mergeCell ref="B85:F85"/>
    <mergeCell ref="G85:K85"/>
    <mergeCell ref="L85:AD85"/>
    <mergeCell ref="AE85:AQ85"/>
    <mergeCell ref="AR85:AV85"/>
    <mergeCell ref="AW85:BD85"/>
    <mergeCell ref="B86:F86"/>
    <mergeCell ref="G86:K86"/>
    <mergeCell ref="L86:AD86"/>
    <mergeCell ref="AE86:AQ86"/>
    <mergeCell ref="AR86:AV86"/>
    <mergeCell ref="AW86:BD86"/>
    <mergeCell ref="B83:F83"/>
    <mergeCell ref="G83:K83"/>
    <mergeCell ref="L83:AD83"/>
    <mergeCell ref="AE83:AQ83"/>
    <mergeCell ref="AR83:AV83"/>
    <mergeCell ref="AW83:BD83"/>
    <mergeCell ref="B84:F84"/>
    <mergeCell ref="G84:K84"/>
    <mergeCell ref="L84:AD84"/>
    <mergeCell ref="AE84:AQ84"/>
    <mergeCell ref="AR84:AV84"/>
    <mergeCell ref="AW84:BD84"/>
    <mergeCell ref="B81:F81"/>
    <mergeCell ref="G81:K81"/>
    <mergeCell ref="L81:AD81"/>
    <mergeCell ref="AE81:AQ81"/>
    <mergeCell ref="AR81:AV81"/>
    <mergeCell ref="AW81:BD81"/>
    <mergeCell ref="B82:F82"/>
    <mergeCell ref="G82:K82"/>
    <mergeCell ref="L82:AD82"/>
    <mergeCell ref="AE82:AQ82"/>
    <mergeCell ref="AR82:AV82"/>
    <mergeCell ref="AW82:BD82"/>
    <mergeCell ref="B63:AA65"/>
    <mergeCell ref="AI63:BD64"/>
    <mergeCell ref="B66:Y68"/>
    <mergeCell ref="AI70:AK71"/>
    <mergeCell ref="AL70:AS71"/>
    <mergeCell ref="AT70:AV71"/>
    <mergeCell ref="AW70:BD71"/>
    <mergeCell ref="AI72:AN73"/>
    <mergeCell ref="AO72:BD73"/>
    <mergeCell ref="B71:L73"/>
    <mergeCell ref="M71:W73"/>
    <mergeCell ref="B44:AV44"/>
    <mergeCell ref="AW44:BD44"/>
    <mergeCell ref="B45:AV45"/>
    <mergeCell ref="AW45:BD45"/>
    <mergeCell ref="AT55:BD57"/>
    <mergeCell ref="A58:BD59"/>
    <mergeCell ref="G41:K41"/>
    <mergeCell ref="G42:K42"/>
    <mergeCell ref="B53:I54"/>
    <mergeCell ref="J53:Y54"/>
    <mergeCell ref="Z53:BD54"/>
    <mergeCell ref="B49:I49"/>
    <mergeCell ref="J49:AK49"/>
    <mergeCell ref="AL49:AR49"/>
    <mergeCell ref="AS49:BD49"/>
    <mergeCell ref="B50:I51"/>
    <mergeCell ref="J50:AK51"/>
    <mergeCell ref="AL50:AR51"/>
    <mergeCell ref="AS50:BD51"/>
    <mergeCell ref="B52:I52"/>
    <mergeCell ref="J52:Y52"/>
    <mergeCell ref="AR41:AV41"/>
    <mergeCell ref="AR42:AV42"/>
    <mergeCell ref="B43:AV43"/>
    <mergeCell ref="AR38:AV38"/>
    <mergeCell ref="AR39:AV39"/>
    <mergeCell ref="AR40:AV40"/>
    <mergeCell ref="AW28:BD28"/>
    <mergeCell ref="AW29:BD29"/>
    <mergeCell ref="AR27:AV27"/>
    <mergeCell ref="AW27:BD27"/>
    <mergeCell ref="AR28:AV28"/>
    <mergeCell ref="AR29:AV29"/>
    <mergeCell ref="AR30:AV30"/>
    <mergeCell ref="AR31:AV31"/>
    <mergeCell ref="AR32:AV32"/>
    <mergeCell ref="AE28:AQ28"/>
    <mergeCell ref="AE29:AQ29"/>
    <mergeCell ref="AE35:AQ35"/>
    <mergeCell ref="AE36:AQ36"/>
    <mergeCell ref="AE37:AQ37"/>
    <mergeCell ref="L27:AD27"/>
    <mergeCell ref="AE27:AQ27"/>
    <mergeCell ref="L28:AD28"/>
    <mergeCell ref="L29:AD29"/>
    <mergeCell ref="L30:AD30"/>
    <mergeCell ref="L31:AD31"/>
    <mergeCell ref="L32:AD32"/>
    <mergeCell ref="L33:AD33"/>
    <mergeCell ref="L34:AD34"/>
    <mergeCell ref="AE33:AQ33"/>
    <mergeCell ref="AE34:AQ34"/>
    <mergeCell ref="AI18:AN19"/>
    <mergeCell ref="AO18:BD19"/>
    <mergeCell ref="G27:K27"/>
    <mergeCell ref="G28:K28"/>
    <mergeCell ref="G29:K29"/>
    <mergeCell ref="G30:K30"/>
    <mergeCell ref="AE30:AQ30"/>
    <mergeCell ref="AT1:BD3"/>
    <mergeCell ref="A4:BD5"/>
    <mergeCell ref="B9:AA11"/>
    <mergeCell ref="B12:Y14"/>
    <mergeCell ref="AI9:BD10"/>
    <mergeCell ref="AL16:AS17"/>
    <mergeCell ref="AT16:AV17"/>
    <mergeCell ref="AW16:BD17"/>
    <mergeCell ref="B27:F27"/>
    <mergeCell ref="B28:F28"/>
    <mergeCell ref="B29:F29"/>
    <mergeCell ref="B30:F30"/>
    <mergeCell ref="AI16:AK17"/>
    <mergeCell ref="AW30:BD30"/>
    <mergeCell ref="AI14:BA15"/>
    <mergeCell ref="B17:L19"/>
    <mergeCell ref="M17:W19"/>
    <mergeCell ref="B37:F37"/>
    <mergeCell ref="B38:F38"/>
    <mergeCell ref="B39:F39"/>
    <mergeCell ref="B31:F31"/>
    <mergeCell ref="B32:F32"/>
    <mergeCell ref="B33:F33"/>
    <mergeCell ref="B34:F34"/>
    <mergeCell ref="B35:F35"/>
    <mergeCell ref="B36:F36"/>
    <mergeCell ref="L38:AD38"/>
    <mergeCell ref="L39:AD39"/>
    <mergeCell ref="B42:F42"/>
    <mergeCell ref="B47:I48"/>
    <mergeCell ref="Z52:AK52"/>
    <mergeCell ref="AL52:BD52"/>
    <mergeCell ref="B41:F41"/>
    <mergeCell ref="B40:F40"/>
    <mergeCell ref="AW38:BD38"/>
    <mergeCell ref="AW39:BD39"/>
    <mergeCell ref="G38:K38"/>
    <mergeCell ref="G39:K39"/>
    <mergeCell ref="G40:K40"/>
    <mergeCell ref="L40:AD40"/>
    <mergeCell ref="L41:AD41"/>
    <mergeCell ref="L42:AD42"/>
    <mergeCell ref="AE38:AQ38"/>
    <mergeCell ref="AE39:AQ39"/>
    <mergeCell ref="AE40:AQ40"/>
    <mergeCell ref="AE41:AQ41"/>
    <mergeCell ref="AE42:AQ42"/>
    <mergeCell ref="AW40:BD40"/>
    <mergeCell ref="AW41:BD41"/>
    <mergeCell ref="AW42:BD42"/>
    <mergeCell ref="G31:K31"/>
    <mergeCell ref="G32:K32"/>
    <mergeCell ref="G33:K33"/>
    <mergeCell ref="G34:K34"/>
    <mergeCell ref="G35:K35"/>
    <mergeCell ref="G36:K36"/>
    <mergeCell ref="G37:K37"/>
    <mergeCell ref="AW34:BD34"/>
    <mergeCell ref="AW35:BD35"/>
    <mergeCell ref="AW36:BD36"/>
    <mergeCell ref="AW37:BD37"/>
    <mergeCell ref="AE31:AQ31"/>
    <mergeCell ref="AE32:AQ32"/>
    <mergeCell ref="L35:AD35"/>
    <mergeCell ref="L36:AD36"/>
    <mergeCell ref="L37:AD37"/>
    <mergeCell ref="AR33:AV33"/>
    <mergeCell ref="AR34:AV34"/>
    <mergeCell ref="AW31:BD31"/>
    <mergeCell ref="AW32:BD32"/>
    <mergeCell ref="AW33:BD33"/>
    <mergeCell ref="AR35:AV35"/>
    <mergeCell ref="AR36:AV36"/>
    <mergeCell ref="AR37:AV37"/>
  </mergeCells>
  <phoneticPr fontId="43"/>
  <pageMargins left="0.70866141732283472" right="0.55118110236220474" top="0.43307086614173229" bottom="0.47244094488188981" header="0.31496062992125984" footer="0.31496062992125984"/>
  <pageSetup paperSize="9" scale="95" orientation="portrait" r:id="rId1"/>
  <rowBreaks count="1" manualBreakCount="1">
    <brk id="54" max="5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BD105"/>
  <sheetViews>
    <sheetView showWhiteSpace="0" view="pageBreakPreview" topLeftCell="A37" zoomScaleNormal="100" zoomScaleSheetLayoutView="100" workbookViewId="0">
      <selection activeCell="C9" sqref="C9:AB11"/>
    </sheetView>
  </sheetViews>
  <sheetFormatPr defaultRowHeight="13.2" x14ac:dyDescent="0.2"/>
  <cols>
    <col min="1" max="2" width="0.88671875" customWidth="1"/>
    <col min="3" max="124" width="1.6640625" customWidth="1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5"/>
      <c r="AO2" s="5"/>
      <c r="AP2" s="5"/>
      <c r="AQ2" s="5"/>
      <c r="AR2" s="5"/>
      <c r="AS2" s="5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5"/>
      <c r="AO3" s="5"/>
      <c r="AP3" s="5"/>
      <c r="AQ3" s="5"/>
      <c r="AR3" s="5"/>
      <c r="AS3" s="5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5"/>
      <c r="AO4" s="5"/>
      <c r="AP4" s="5"/>
      <c r="AQ4" s="5"/>
      <c r="AR4" s="5"/>
      <c r="AS4" s="5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7"/>
      <c r="B7" s="35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9"/>
      <c r="V7" s="19"/>
      <c r="W7" s="19"/>
      <c r="X7" s="22"/>
      <c r="Y7" s="24"/>
      <c r="Z7" s="24"/>
      <c r="AA7" s="24"/>
      <c r="AB7" s="24"/>
      <c r="AC7" s="21"/>
      <c r="AD7" s="24"/>
      <c r="AE7" s="24"/>
      <c r="AF7" s="24"/>
      <c r="AG7" s="29"/>
      <c r="AH7" s="23"/>
      <c r="AI7" s="19"/>
      <c r="AJ7" s="19"/>
      <c r="AK7" s="19"/>
      <c r="AL7" s="19"/>
      <c r="AM7" s="19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</row>
    <row r="8" spans="1:56" ht="24.75" customHeight="1" x14ac:dyDescent="0.2">
      <c r="A8" s="17"/>
      <c r="B8" s="35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9"/>
      <c r="V8" s="19"/>
      <c r="W8" s="19"/>
      <c r="X8" s="22"/>
      <c r="Y8" s="20"/>
      <c r="Z8" s="20"/>
      <c r="AA8" s="20"/>
      <c r="AB8" s="20"/>
      <c r="AC8" s="19"/>
      <c r="AD8" s="20"/>
      <c r="AE8" s="20"/>
      <c r="AF8" s="20"/>
      <c r="AG8" s="23"/>
      <c r="AH8" s="23"/>
      <c r="AI8" s="19"/>
      <c r="AJ8" s="19"/>
      <c r="AK8" s="19"/>
      <c r="AL8" s="19"/>
      <c r="AM8" s="19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7"/>
      <c r="AE9" s="8"/>
      <c r="AF9" s="11"/>
      <c r="AG9" s="11"/>
      <c r="AH9" s="11"/>
      <c r="AI9" s="1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12"/>
      <c r="AE10" s="12"/>
      <c r="AF10" s="11"/>
      <c r="AG10" s="11"/>
      <c r="AH10" s="11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"/>
      <c r="AD11" s="14"/>
      <c r="AE11" s="14"/>
      <c r="AF11" s="13"/>
      <c r="AG11" s="13"/>
      <c r="AH11" s="13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"/>
      <c r="AA12" s="6"/>
      <c r="AB12" s="6"/>
      <c r="AC12" s="6"/>
      <c r="AD12" s="6"/>
      <c r="AE12" s="6"/>
      <c r="AF12" s="13"/>
      <c r="AG12" s="13"/>
      <c r="AH12" s="13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"/>
      <c r="AA13" s="6"/>
      <c r="AB13" s="6"/>
      <c r="AC13" s="6"/>
      <c r="AD13" s="6"/>
      <c r="AE13" s="6"/>
      <c r="AF13" s="13"/>
      <c r="AG13" s="13"/>
      <c r="AH13" s="13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6"/>
      <c r="AA14" s="6"/>
      <c r="AB14" s="6"/>
      <c r="AC14" s="6"/>
      <c r="AD14" s="68"/>
      <c r="AE14" s="6"/>
      <c r="AF14" s="13"/>
      <c r="AG14" s="13"/>
      <c r="AH14" s="13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45"/>
      <c r="D15" s="46"/>
      <c r="E15" s="46"/>
      <c r="F15" s="46"/>
      <c r="G15" s="46"/>
      <c r="H15" s="46"/>
      <c r="I15" s="46"/>
      <c r="J15" s="4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13"/>
      <c r="AG15" s="13"/>
      <c r="AH15" s="13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IF(物件情報登録!B6="","",物件情報登録!B6)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9"/>
      <c r="AE16" s="9"/>
      <c r="AF16" s="13"/>
      <c r="AG16" s="13"/>
      <c r="AH16" s="13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10"/>
      <c r="AE17" s="10"/>
      <c r="AF17" s="60"/>
      <c r="AG17" s="60"/>
      <c r="AH17" s="60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24</v>
      </c>
      <c r="D18" s="344"/>
      <c r="E18" s="344"/>
      <c r="F18" s="344"/>
      <c r="G18" s="344"/>
      <c r="H18" s="344"/>
      <c r="I18" s="344"/>
      <c r="J18" s="347" t="str">
        <f>IF(物件情報登録!M6="","",物件情報登録!M6)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10"/>
      <c r="AE18" s="10"/>
      <c r="AF18" s="60"/>
      <c r="AG18" s="60"/>
      <c r="AH18" s="60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60"/>
      <c r="AG19" s="60"/>
      <c r="AH19" s="60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IF(物件情報登録!C6="","",物件情報登録!C6)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15"/>
      <c r="AG20" s="15"/>
      <c r="AH20" s="15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15"/>
      <c r="AG21" s="15"/>
      <c r="AH21" s="15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IF(物件情報登録!D6="","",物件情報登録!D6)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15"/>
      <c r="AG22" s="15"/>
      <c r="AH22" s="15"/>
      <c r="AI22" s="15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15"/>
      <c r="AG23" s="15"/>
      <c r="AH23" s="15"/>
      <c r="AI23" s="15"/>
      <c r="AK23" s="36"/>
      <c r="AL23" s="37"/>
      <c r="AM23" s="37"/>
      <c r="AN23" s="37"/>
      <c r="AO23" s="37"/>
      <c r="AP23" s="36"/>
      <c r="AQ23" s="37"/>
      <c r="AR23" s="37"/>
      <c r="AS23" s="37"/>
      <c r="AT23" s="38"/>
      <c r="AU23" s="36"/>
      <c r="AV23" s="37"/>
      <c r="AW23" s="37"/>
      <c r="AX23" s="37"/>
      <c r="AY23" s="38"/>
      <c r="AZ23" s="36"/>
      <c r="BA23" s="37"/>
      <c r="BB23" s="37"/>
      <c r="BC23" s="37"/>
      <c r="BD23" s="38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IF(物件情報登録!N6="","",物件情報登録!N6)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15"/>
      <c r="AG24" s="15"/>
      <c r="AH24" s="15"/>
      <c r="AI24" s="15"/>
      <c r="AK24" s="39"/>
      <c r="AL24" s="6"/>
      <c r="AM24" s="6"/>
      <c r="AN24" s="6"/>
      <c r="AO24" s="6"/>
      <c r="AP24" s="39"/>
      <c r="AQ24" s="6"/>
      <c r="AR24" s="6"/>
      <c r="AS24" s="6"/>
      <c r="AT24" s="40"/>
      <c r="AU24" s="39"/>
      <c r="AV24" s="6"/>
      <c r="AW24" s="6"/>
      <c r="AX24" s="6"/>
      <c r="AY24" s="40"/>
      <c r="AZ24" s="39"/>
      <c r="BA24" s="6"/>
      <c r="BB24" s="6"/>
      <c r="BC24" s="6"/>
      <c r="BD24" s="40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15"/>
      <c r="AG25" s="15"/>
      <c r="AH25" s="15"/>
      <c r="AI25" s="15"/>
      <c r="AK25" s="41"/>
      <c r="AL25" s="42"/>
      <c r="AM25" s="42"/>
      <c r="AN25" s="42"/>
      <c r="AO25" s="42"/>
      <c r="AP25" s="41"/>
      <c r="AQ25" s="42"/>
      <c r="AR25" s="42"/>
      <c r="AS25" s="42"/>
      <c r="AT25" s="43"/>
      <c r="AU25" s="41"/>
      <c r="AV25" s="42"/>
      <c r="AW25" s="42"/>
      <c r="AX25" s="42"/>
      <c r="AY25" s="43"/>
      <c r="AZ25" s="41"/>
      <c r="BA25" s="42"/>
      <c r="BB25" s="42"/>
      <c r="BC25" s="42"/>
      <c r="BD25" s="43"/>
    </row>
    <row r="26" spans="1:56" ht="18.75" customHeight="1" x14ac:dyDescent="0.2">
      <c r="A26" s="6"/>
      <c r="B26" s="6"/>
      <c r="C26" s="25"/>
      <c r="D26" s="25"/>
      <c r="E26" s="25"/>
      <c r="F26" s="25"/>
      <c r="G26" s="25"/>
      <c r="H26" s="31"/>
      <c r="I26" s="31"/>
      <c r="J26" s="25"/>
      <c r="K26" s="25"/>
      <c r="L26" s="25"/>
      <c r="M26" s="25"/>
      <c r="N26" s="32"/>
      <c r="O26" s="32"/>
      <c r="P26" s="32"/>
      <c r="Q26" s="32"/>
      <c r="R26" s="25"/>
      <c r="S26" s="25"/>
      <c r="T26" s="25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</row>
    <row r="27" spans="1:56" ht="21" customHeight="1" x14ac:dyDescent="0.2">
      <c r="A27" s="6"/>
      <c r="B27" s="6"/>
      <c r="C27" s="51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</row>
    <row r="28" spans="1:56" ht="21" customHeight="1" x14ac:dyDescent="0.2">
      <c r="A28" s="6"/>
      <c r="B28" s="6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"/>
      <c r="B29" s="6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"/>
      <c r="B30" s="6"/>
      <c r="C30" s="404" t="str">
        <f>IF(物件情報登録!E6="","",物件情報登録!E6)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IF(物件情報登録!F6="","",物件情報登録!F6)</f>
        <v/>
      </c>
      <c r="Q30" s="413"/>
      <c r="R30" s="413"/>
      <c r="S30" s="407" t="s">
        <v>37</v>
      </c>
      <c r="T30" s="408"/>
      <c r="U30" s="409" t="str">
        <f>IF(物件情報登録!H6="","",物件情報登録!H6)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IF(物件情報登録!I6="","",物件情報登録!I6)</f>
        <v/>
      </c>
      <c r="AE30" s="413"/>
      <c r="AF30" s="413"/>
      <c r="AG30" s="407" t="s">
        <v>38</v>
      </c>
      <c r="AH30" s="407"/>
      <c r="AI30" s="404" t="str">
        <f>IF(物件情報登録!K6="","",物件情報登録!K6)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IF(物件情報登録!L6="","",物件情報登録!L6)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"/>
      <c r="B31" s="6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"/>
      <c r="B32" s="6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"/>
      <c r="B33" s="6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"/>
      <c r="B34" s="6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"/>
      <c r="B35" s="6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s="66" customFormat="1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"/>
      <c r="B37" s="6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"/>
      <c r="B38" s="6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"/>
      <c r="B39" s="6"/>
      <c r="C39" s="51"/>
      <c r="D39" s="9"/>
      <c r="E39" s="9"/>
      <c r="F39" s="9"/>
      <c r="G39" s="9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9"/>
      <c r="BA39" s="9"/>
      <c r="BB39" s="9"/>
      <c r="BC39" s="9"/>
      <c r="BD39" s="9"/>
    </row>
    <row r="40" spans="1:56" ht="15.75" customHeight="1" x14ac:dyDescent="0.2">
      <c r="A40" s="6"/>
      <c r="B40" s="6"/>
      <c r="C40" s="56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58"/>
      <c r="AL40" s="59"/>
      <c r="AM40" s="58"/>
      <c r="AN40" s="58"/>
      <c r="AO40" s="58"/>
      <c r="AP40" s="58"/>
      <c r="AQ40" s="58"/>
      <c r="AR40" s="58"/>
      <c r="AS40" s="59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</row>
    <row r="41" spans="1:56" ht="12" customHeight="1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</row>
    <row r="42" spans="1:56" ht="12" customHeight="1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</row>
    <row r="43" spans="1:56" ht="12" customHeigh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</row>
    <row r="44" spans="1:56" s="66" customFormat="1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47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98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48"/>
      <c r="D46" s="49"/>
      <c r="E46" s="49"/>
      <c r="F46" s="49"/>
      <c r="G46" s="49"/>
      <c r="H46" s="50"/>
      <c r="I46" s="50"/>
      <c r="J46" s="50"/>
      <c r="K46" s="50"/>
      <c r="L46" s="50"/>
      <c r="M46" s="50"/>
      <c r="N46" s="50"/>
      <c r="O46" s="50"/>
      <c r="P46" s="50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54"/>
      <c r="AQ46" s="49"/>
      <c r="AR46" s="49"/>
      <c r="AS46" s="49"/>
      <c r="AT46" s="55"/>
      <c r="AU46" s="54"/>
      <c r="AV46" s="49"/>
      <c r="AW46" s="49"/>
      <c r="AX46" s="49"/>
      <c r="AY46" s="55"/>
      <c r="AZ46" s="49"/>
      <c r="BA46" s="49"/>
      <c r="BB46" s="49"/>
      <c r="BC46" s="49"/>
      <c r="BD46" s="55"/>
    </row>
    <row r="47" spans="1:56" ht="14.25" customHeight="1" x14ac:dyDescent="0.2">
      <c r="C47" s="49"/>
      <c r="D47" s="49"/>
      <c r="E47" s="49"/>
      <c r="F47" s="49"/>
      <c r="G47" s="49"/>
      <c r="H47" s="50"/>
      <c r="I47" s="50"/>
      <c r="J47" s="50"/>
      <c r="K47" s="50"/>
      <c r="L47" s="50"/>
      <c r="M47" s="50"/>
      <c r="N47" s="50"/>
      <c r="O47" s="50"/>
      <c r="P47" s="50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54"/>
      <c r="AQ47" s="49"/>
      <c r="AR47" s="49"/>
      <c r="AS47" s="49"/>
      <c r="AT47" s="55"/>
      <c r="AU47" s="54"/>
      <c r="AV47" s="49"/>
      <c r="AW47" s="49"/>
      <c r="AX47" s="49"/>
      <c r="AY47" s="55"/>
      <c r="AZ47" s="49"/>
      <c r="BA47" s="49"/>
      <c r="BB47" s="49"/>
      <c r="BC47" s="49"/>
      <c r="BD47" s="55"/>
    </row>
    <row r="48" spans="1:56" ht="16.5" customHeight="1" x14ac:dyDescent="0.2">
      <c r="U48" s="6"/>
      <c r="V48" s="6"/>
      <c r="W48" s="6"/>
      <c r="X48" s="6"/>
      <c r="Y48" s="6"/>
      <c r="Z48" s="6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41"/>
      <c r="AQ48" s="42"/>
      <c r="AR48" s="42"/>
      <c r="AS48" s="42"/>
      <c r="AT48" s="43"/>
      <c r="AU48" s="41"/>
      <c r="AV48" s="42"/>
      <c r="AW48" s="42"/>
      <c r="AX48" s="42"/>
      <c r="AY48" s="43"/>
      <c r="AZ48" s="42"/>
      <c r="BA48" s="42"/>
      <c r="BB48" s="42"/>
      <c r="BC48" s="42"/>
      <c r="BD48" s="43"/>
    </row>
    <row r="51" spans="1:56" s="66" customFormat="1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s="66" customFormat="1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s="66" customFormat="1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s="66" customFormat="1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s="66" customFormat="1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s="66" customFormat="1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s="66" customFormat="1" ht="17.399999999999999" customHeight="1" thickTop="1" x14ac:dyDescent="0.2">
      <c r="A57" s="12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</row>
    <row r="58" spans="1:56" s="66" customFormat="1" ht="24.75" customHeight="1" x14ac:dyDescent="0.2">
      <c r="A58" s="12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</row>
    <row r="59" spans="1:56" s="66" customFormat="1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s="66" customFormat="1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s="66" customFormat="1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s="66" customFormat="1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s="66" customFormat="1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s="66" customFormat="1" ht="13.65" customHeight="1" x14ac:dyDescent="0.2"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s="66" customFormat="1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s="66" customFormat="1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s="66" customFormat="1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s="66" customFormat="1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s="66" customFormat="1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s="66" customFormat="1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s="66" customFormat="1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s="66" customFormat="1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s="66" customFormat="1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s="66" customFormat="1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s="66" customFormat="1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s="66" customFormat="1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s="66" customFormat="1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s="66" customFormat="1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s="66" customFormat="1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s="66" customFormat="1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s="66" customFormat="1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s="66" customFormat="1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s="66" customFormat="1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s="66" customFormat="1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s="66" customFormat="1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s="66" customFormat="1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s="66" customFormat="1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s="66" customFormat="1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s="66" customFormat="1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s="66" customFormat="1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s="66" customFormat="1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s="66" customFormat="1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s="66" customFormat="1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s="66" customFormat="1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s="66" customFormat="1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s="66" customFormat="1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1:56" s="66" customFormat="1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1:56" s="66" customFormat="1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1:56" s="66" customFormat="1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0" spans="1:56" s="66" customFormat="1" x14ac:dyDescent="0.2"/>
    <row r="101" spans="1:56" s="66" customForma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</row>
    <row r="102" spans="1:56" s="66" customFormat="1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</row>
    <row r="103" spans="1:56" s="66" customFormat="1" ht="10.5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</row>
    <row r="104" spans="1:56" s="66" customFormat="1" ht="11.25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</row>
    <row r="105" spans="1:56" s="66" customFormat="1" ht="9.75" customHeight="1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</row>
  </sheetData>
  <mergeCells count="202">
    <mergeCell ref="C88:AQ88"/>
    <mergeCell ref="AR87:BD87"/>
    <mergeCell ref="AI85:AQ85"/>
    <mergeCell ref="AG85:AH85"/>
    <mergeCell ref="AD85:AF85"/>
    <mergeCell ref="U85:AC85"/>
    <mergeCell ref="S85:T85"/>
    <mergeCell ref="P85:R85"/>
    <mergeCell ref="C85:O85"/>
    <mergeCell ref="AR85:BD85"/>
    <mergeCell ref="C86:O86"/>
    <mergeCell ref="P86:R86"/>
    <mergeCell ref="S86:T86"/>
    <mergeCell ref="U86:AC86"/>
    <mergeCell ref="AD86:AF86"/>
    <mergeCell ref="AG86:AH86"/>
    <mergeCell ref="AI86:AQ86"/>
    <mergeCell ref="AR86:BD86"/>
    <mergeCell ref="U80:AC80"/>
    <mergeCell ref="AI80:AQ80"/>
    <mergeCell ref="C80:O80"/>
    <mergeCell ref="P80:R80"/>
    <mergeCell ref="S80:T80"/>
    <mergeCell ref="AD80:AF80"/>
    <mergeCell ref="AG80:AH80"/>
    <mergeCell ref="AR80:BD80"/>
    <mergeCell ref="P87:R87"/>
    <mergeCell ref="S87:T87"/>
    <mergeCell ref="U87:AC87"/>
    <mergeCell ref="AD87:AF87"/>
    <mergeCell ref="AG87:AH87"/>
    <mergeCell ref="U84:AC84"/>
    <mergeCell ref="AD84:AF84"/>
    <mergeCell ref="AG84:AH84"/>
    <mergeCell ref="AI84:AQ84"/>
    <mergeCell ref="C83:O83"/>
    <mergeCell ref="P83:R83"/>
    <mergeCell ref="S83:T83"/>
    <mergeCell ref="U83:AC83"/>
    <mergeCell ref="AD83:AF83"/>
    <mergeCell ref="AR81:BD81"/>
    <mergeCell ref="C87:O87"/>
    <mergeCell ref="C32:O32"/>
    <mergeCell ref="C33:O33"/>
    <mergeCell ref="P32:R32"/>
    <mergeCell ref="AI31:AQ31"/>
    <mergeCell ref="P29:T29"/>
    <mergeCell ref="C28:O29"/>
    <mergeCell ref="C22:I23"/>
    <mergeCell ref="U37:AC37"/>
    <mergeCell ref="AI34:AQ34"/>
    <mergeCell ref="AI35:AQ35"/>
    <mergeCell ref="AD37:AF37"/>
    <mergeCell ref="AG37:AH37"/>
    <mergeCell ref="C30:O30"/>
    <mergeCell ref="P30:R30"/>
    <mergeCell ref="C31:O31"/>
    <mergeCell ref="P31:R31"/>
    <mergeCell ref="S31:T31"/>
    <mergeCell ref="J22:AC23"/>
    <mergeCell ref="J24:AC25"/>
    <mergeCell ref="U29:AC29"/>
    <mergeCell ref="AI29:AQ29"/>
    <mergeCell ref="AD28:AQ28"/>
    <mergeCell ref="AD29:AH29"/>
    <mergeCell ref="C24:I25"/>
    <mergeCell ref="AT1:BD3"/>
    <mergeCell ref="C16:I17"/>
    <mergeCell ref="C18:I19"/>
    <mergeCell ref="C20:I21"/>
    <mergeCell ref="J16:AC17"/>
    <mergeCell ref="J18:AC19"/>
    <mergeCell ref="J20:AC21"/>
    <mergeCell ref="AI13:BD14"/>
    <mergeCell ref="AI17:BD19"/>
    <mergeCell ref="AI20:AK21"/>
    <mergeCell ref="AL20:AS21"/>
    <mergeCell ref="AT20:AV21"/>
    <mergeCell ref="A5:BD6"/>
    <mergeCell ref="C12:Y13"/>
    <mergeCell ref="C9:AB11"/>
    <mergeCell ref="AI15:BA16"/>
    <mergeCell ref="BB15:BD16"/>
    <mergeCell ref="AW20:BD21"/>
    <mergeCell ref="AR34:BD34"/>
    <mergeCell ref="U35:AC35"/>
    <mergeCell ref="AD35:AF35"/>
    <mergeCell ref="AG35:AH35"/>
    <mergeCell ref="S34:T34"/>
    <mergeCell ref="S35:T35"/>
    <mergeCell ref="U34:AC34"/>
    <mergeCell ref="AD34:AF34"/>
    <mergeCell ref="AG34:AH34"/>
    <mergeCell ref="AR35:BD35"/>
    <mergeCell ref="AR33:BD33"/>
    <mergeCell ref="AR28:BD29"/>
    <mergeCell ref="P28:AC28"/>
    <mergeCell ref="S32:T32"/>
    <mergeCell ref="S33:T33"/>
    <mergeCell ref="U32:AC32"/>
    <mergeCell ref="AD32:AF32"/>
    <mergeCell ref="AG32:AH32"/>
    <mergeCell ref="AR30:BD30"/>
    <mergeCell ref="U31:AC31"/>
    <mergeCell ref="P33:R33"/>
    <mergeCell ref="AD31:AF31"/>
    <mergeCell ref="AG31:AH31"/>
    <mergeCell ref="AR31:BD31"/>
    <mergeCell ref="S30:T30"/>
    <mergeCell ref="AR32:BD32"/>
    <mergeCell ref="U33:AC33"/>
    <mergeCell ref="U30:AC30"/>
    <mergeCell ref="AG30:AH30"/>
    <mergeCell ref="AD30:AF30"/>
    <mergeCell ref="AI30:AQ30"/>
    <mergeCell ref="AD33:AF33"/>
    <mergeCell ref="AG33:AH33"/>
    <mergeCell ref="AI32:AQ32"/>
    <mergeCell ref="C34:O34"/>
    <mergeCell ref="C35:O35"/>
    <mergeCell ref="P34:R34"/>
    <mergeCell ref="P35:R35"/>
    <mergeCell ref="AI33:AQ33"/>
    <mergeCell ref="C81:O81"/>
    <mergeCell ref="P81:R81"/>
    <mergeCell ref="S81:T81"/>
    <mergeCell ref="AD81:AF81"/>
    <mergeCell ref="AG81:AH81"/>
    <mergeCell ref="C78:O79"/>
    <mergeCell ref="P78:AC78"/>
    <mergeCell ref="AD78:AQ78"/>
    <mergeCell ref="C36:O36"/>
    <mergeCell ref="P36:R36"/>
    <mergeCell ref="S36:T36"/>
    <mergeCell ref="U36:AC36"/>
    <mergeCell ref="AD36:AF36"/>
    <mergeCell ref="AG36:AH36"/>
    <mergeCell ref="AI36:AQ36"/>
    <mergeCell ref="AF45:AJ45"/>
    <mergeCell ref="AI37:AQ37"/>
    <mergeCell ref="C38:AQ38"/>
    <mergeCell ref="C37:O37"/>
    <mergeCell ref="AF95:AJ95"/>
    <mergeCell ref="AK95:AO95"/>
    <mergeCell ref="AP95:AT95"/>
    <mergeCell ref="AU95:AY95"/>
    <mergeCell ref="AZ95:BD95"/>
    <mergeCell ref="AI81:AQ81"/>
    <mergeCell ref="C82:O82"/>
    <mergeCell ref="P82:R82"/>
    <mergeCell ref="S82:T82"/>
    <mergeCell ref="U82:AC82"/>
    <mergeCell ref="AD82:AF82"/>
    <mergeCell ref="AG82:AH82"/>
    <mergeCell ref="AI82:AQ82"/>
    <mergeCell ref="AR82:BD82"/>
    <mergeCell ref="U81:AC81"/>
    <mergeCell ref="AG83:AH83"/>
    <mergeCell ref="AI83:AQ83"/>
    <mergeCell ref="AR83:BD83"/>
    <mergeCell ref="AR84:BD84"/>
    <mergeCell ref="C84:O84"/>
    <mergeCell ref="P84:R84"/>
    <mergeCell ref="S84:T84"/>
    <mergeCell ref="AR88:BD88"/>
    <mergeCell ref="AI87:AQ87"/>
    <mergeCell ref="AR78:BD79"/>
    <mergeCell ref="P79:T79"/>
    <mergeCell ref="U79:AC79"/>
    <mergeCell ref="AD79:AH79"/>
    <mergeCell ref="AI79:AQ79"/>
    <mergeCell ref="AI70:AK71"/>
    <mergeCell ref="AL70:AS71"/>
    <mergeCell ref="J74:AC75"/>
    <mergeCell ref="C70:I71"/>
    <mergeCell ref="J70:AC71"/>
    <mergeCell ref="C72:I73"/>
    <mergeCell ref="J72:AC73"/>
    <mergeCell ref="C74:I75"/>
    <mergeCell ref="AR36:BD36"/>
    <mergeCell ref="AT70:AV71"/>
    <mergeCell ref="AW70:BD71"/>
    <mergeCell ref="AK45:AO45"/>
    <mergeCell ref="AP45:AT45"/>
    <mergeCell ref="AU45:AY45"/>
    <mergeCell ref="AZ45:BD45"/>
    <mergeCell ref="C68:I69"/>
    <mergeCell ref="J68:AC69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R37:BD37"/>
    <mergeCell ref="AR38:BD38"/>
    <mergeCell ref="P37:R37"/>
    <mergeCell ref="S37:T37"/>
    <mergeCell ref="U40:AJ41"/>
    <mergeCell ref="AI67:BD69"/>
  </mergeCells>
  <phoneticPr fontId="1"/>
  <dataValidations disablePrompts="1" count="1">
    <dataValidation imeMode="halfAlpha" allowBlank="1" showInputMessage="1" showErrorMessage="1" sqref="C30:R30 U30:AF30 AI30:BD30 C80:R80 U80:AF80 AI80:BD80 AR38:BD38 AR88:BD88" xr:uid="{00000000-0002-0000-0500-000000000000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353F3-CD86-400C-AA0C-0CD3BD1181DF}">
  <dimension ref="A1:BD105"/>
  <sheetViews>
    <sheetView showWhiteSpace="0" view="pageBreakPreview" topLeftCell="A82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IF(物件情報登録!B7="","",物件情報登録!B7)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IF(物件情報登録!M7="","",物件情報登録!M7)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IF(物件情報登録!C7="","",物件情報登録!C7)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IF(物件情報登録!D7="","",物件情報登録!D7)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IF(物件情報登録!N7="","",物件情報登録!N7)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IF(物件情報登録!E7="","",物件情報登録!E7)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IF(物件情報登録!F7="","",物件情報登録!F7)</f>
        <v/>
      </c>
      <c r="Q30" s="413"/>
      <c r="R30" s="413"/>
      <c r="S30" s="407" t="s">
        <v>37</v>
      </c>
      <c r="T30" s="408"/>
      <c r="U30" s="409" t="str">
        <f>IF(物件情報登録!H7="","",物件情報登録!H7)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IF(物件情報登録!I7="","",物件情報登録!I7)</f>
        <v/>
      </c>
      <c r="AE30" s="413"/>
      <c r="AF30" s="413"/>
      <c r="AG30" s="407" t="s">
        <v>37</v>
      </c>
      <c r="AH30" s="407"/>
      <c r="AI30" s="404" t="str">
        <f>IF(物件情報登録!K7="","",物件情報登録!K7)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IF(物件情報登録!L7="","",物件情報登録!L7)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D87104C9-7E13-48A0-A35B-4E2362877081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F0CFE-AD24-454F-9A12-66D43B5102AF}">
  <dimension ref="A1:BD105"/>
  <sheetViews>
    <sheetView showWhiteSpace="0" view="pageBreakPreview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IF(物件情報登録!B8="","",物件情報登録!B8)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IF(物件情報登録!M8="","",物件情報登録!M8)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IF(物件情報登録!C8="","",物件情報登録!C8)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IF(物件情報登録!D8="","",物件情報登録!D8)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IF(物件情報登録!N8="","",物件情報登録!N8)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IF(物件情報登録!E8="","",物件情報登録!E8)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IF(物件情報登録!F8="","",物件情報登録!F8)</f>
        <v/>
      </c>
      <c r="Q30" s="413"/>
      <c r="R30" s="413"/>
      <c r="S30" s="407" t="s">
        <v>37</v>
      </c>
      <c r="T30" s="408"/>
      <c r="U30" s="409" t="str">
        <f>IF(物件情報登録!H8="","",物件情報登録!H8)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IF(物件情報登録!I8="","",物件情報登録!I8)</f>
        <v/>
      </c>
      <c r="AE30" s="413"/>
      <c r="AF30" s="413"/>
      <c r="AG30" s="407" t="s">
        <v>37</v>
      </c>
      <c r="AH30" s="407"/>
      <c r="AI30" s="404" t="str">
        <f>IF(物件情報登録!K8="","",物件情報登録!K8)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IF(物件情報登録!L8="","",物件情報登録!L8)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4FE999DD-CB47-48C2-BD92-95C4FA9098DB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106D-406A-4A4E-938E-88BD1C9E9C94}">
  <dimension ref="A1:BD105"/>
  <sheetViews>
    <sheetView showWhiteSpace="0" view="pageBreakPreview" zoomScaleNormal="100" zoomScaleSheetLayoutView="100" workbookViewId="0">
      <selection activeCell="C9" sqref="C9:AB11"/>
    </sheetView>
  </sheetViews>
  <sheetFormatPr defaultColWidth="9" defaultRowHeight="13.2" x14ac:dyDescent="0.2"/>
  <cols>
    <col min="1" max="2" width="0.88671875" style="66" customWidth="1"/>
    <col min="3" max="124" width="1.6640625" style="66" customWidth="1"/>
    <col min="125" max="16384" width="9" style="66"/>
  </cols>
  <sheetData>
    <row r="1" spans="1:56" ht="5.25" customHeight="1" x14ac:dyDescent="0.2">
      <c r="AT1" s="253" t="str">
        <f>IF(住所等登録!B10="","",住所等登録!B10)</f>
        <v/>
      </c>
      <c r="AU1" s="253"/>
      <c r="AV1" s="253"/>
      <c r="AW1" s="253"/>
      <c r="AX1" s="253"/>
      <c r="AY1" s="253"/>
      <c r="AZ1" s="253"/>
      <c r="BA1" s="253"/>
      <c r="BB1" s="253"/>
      <c r="BC1" s="253"/>
      <c r="BD1" s="253"/>
    </row>
    <row r="2" spans="1:56" ht="8.4" customHeight="1" x14ac:dyDescent="0.2">
      <c r="AN2" s="67"/>
      <c r="AO2" s="67"/>
      <c r="AP2" s="67"/>
      <c r="AQ2" s="67"/>
      <c r="AR2" s="67"/>
      <c r="AS2" s="67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</row>
    <row r="3" spans="1:56" ht="6" customHeight="1" x14ac:dyDescent="0.2">
      <c r="AN3" s="67"/>
      <c r="AO3" s="67"/>
      <c r="AP3" s="67"/>
      <c r="AQ3" s="67"/>
      <c r="AR3" s="67"/>
      <c r="AS3" s="67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</row>
    <row r="4" spans="1:56" ht="9" customHeight="1" x14ac:dyDescent="0.2">
      <c r="AN4" s="67"/>
      <c r="AO4" s="67"/>
      <c r="AP4" s="67"/>
      <c r="AQ4" s="67"/>
      <c r="AR4" s="67"/>
      <c r="AS4" s="67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</row>
    <row r="5" spans="1:56" ht="11.25" customHeight="1" x14ac:dyDescent="0.2">
      <c r="A5" s="254" t="s">
        <v>22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  <c r="AY5" s="254"/>
      <c r="AZ5" s="254"/>
      <c r="BA5" s="254"/>
      <c r="BB5" s="254"/>
      <c r="BC5" s="254"/>
      <c r="BD5" s="254"/>
    </row>
    <row r="6" spans="1:56" ht="11.25" customHeight="1" thickBot="1" x14ac:dyDescent="0.25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4"/>
      <c r="AU6" s="254"/>
      <c r="AV6" s="254"/>
      <c r="AW6" s="254"/>
      <c r="AX6" s="254"/>
      <c r="AY6" s="254"/>
      <c r="AZ6" s="254"/>
      <c r="BA6" s="254"/>
      <c r="BB6" s="254"/>
      <c r="BC6" s="254"/>
      <c r="BD6" s="254"/>
    </row>
    <row r="7" spans="1:56" ht="17.399999999999999" customHeight="1" thickTop="1" x14ac:dyDescent="0.2">
      <c r="A7" s="169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79"/>
      <c r="V7" s="79"/>
      <c r="W7" s="79"/>
      <c r="X7" s="82"/>
      <c r="Y7" s="84"/>
      <c r="Z7" s="84"/>
      <c r="AA7" s="84"/>
      <c r="AB7" s="84"/>
      <c r="AC7" s="81"/>
      <c r="AD7" s="84"/>
      <c r="AE7" s="84"/>
      <c r="AF7" s="84"/>
      <c r="AG7" s="89"/>
      <c r="AH7" s="83"/>
      <c r="AI7" s="79"/>
      <c r="AJ7" s="79"/>
      <c r="AK7" s="79"/>
      <c r="AL7" s="79"/>
      <c r="AM7" s="7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</row>
    <row r="8" spans="1:56" ht="24.75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79"/>
      <c r="V8" s="79"/>
      <c r="W8" s="79"/>
      <c r="X8" s="82"/>
      <c r="Y8" s="80"/>
      <c r="Z8" s="80"/>
      <c r="AA8" s="80"/>
      <c r="AB8" s="80"/>
      <c r="AC8" s="79"/>
      <c r="AD8" s="80"/>
      <c r="AE8" s="80"/>
      <c r="AF8" s="80"/>
      <c r="AG8" s="83"/>
      <c r="AH8" s="83"/>
      <c r="AI8" s="79"/>
      <c r="AJ8" s="79"/>
      <c r="AK8" s="79"/>
      <c r="AL8" s="79"/>
      <c r="AM8" s="7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</row>
    <row r="9" spans="1:56" ht="9" customHeight="1" x14ac:dyDescent="0.2">
      <c r="C9" s="255" t="s">
        <v>133</v>
      </c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69"/>
      <c r="AE9" s="70"/>
      <c r="AF9" s="73"/>
      <c r="AG9" s="73"/>
      <c r="AH9" s="73"/>
      <c r="AI9" s="73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</row>
    <row r="10" spans="1:56" ht="9" customHeight="1" x14ac:dyDescent="0.2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D10" s="74"/>
      <c r="AE10" s="74"/>
      <c r="AF10" s="73"/>
      <c r="AG10" s="73"/>
      <c r="AH10" s="73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</row>
    <row r="11" spans="1:56" ht="12" customHeight="1" thickBot="1" x14ac:dyDescent="0.25"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68"/>
      <c r="AD11" s="76"/>
      <c r="AE11" s="76"/>
      <c r="AF11" s="75"/>
      <c r="AG11" s="75"/>
      <c r="AH11" s="75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</row>
    <row r="12" spans="1:56" ht="12" customHeight="1" thickTop="1" x14ac:dyDescent="0.2">
      <c r="C12" s="348" t="s">
        <v>97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68"/>
      <c r="AA12" s="68"/>
      <c r="AB12" s="68"/>
      <c r="AC12" s="68"/>
      <c r="AD12" s="68"/>
      <c r="AE12" s="68"/>
      <c r="AF12" s="75"/>
      <c r="AG12" s="75"/>
      <c r="AH12" s="75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56" ht="13.65" customHeight="1" x14ac:dyDescent="0.2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68"/>
      <c r="AA13" s="68"/>
      <c r="AB13" s="68"/>
      <c r="AC13" s="68"/>
      <c r="AD13" s="68"/>
      <c r="AE13" s="68"/>
      <c r="AF13" s="75"/>
      <c r="AG13" s="75"/>
      <c r="AH13" s="75"/>
      <c r="AI13" s="258" t="str">
        <f>IF(住所等登録!B5="","",住所等登録!B5)</f>
        <v/>
      </c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</row>
    <row r="14" spans="1:56" ht="13.65" customHeight="1" x14ac:dyDescent="0.2"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68"/>
      <c r="AA14" s="68"/>
      <c r="AB14" s="68"/>
      <c r="AC14" s="68"/>
      <c r="AD14" s="68"/>
      <c r="AE14" s="68"/>
      <c r="AF14" s="75"/>
      <c r="AG14" s="75"/>
      <c r="AH14" s="75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</row>
    <row r="15" spans="1:56" ht="13.65" customHeight="1" x14ac:dyDescent="0.2">
      <c r="C15" s="103"/>
      <c r="D15" s="104"/>
      <c r="E15" s="104"/>
      <c r="F15" s="104"/>
      <c r="G15" s="104"/>
      <c r="H15" s="104"/>
      <c r="I15" s="104"/>
      <c r="J15" s="104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75"/>
      <c r="AG15" s="75"/>
      <c r="AH15" s="75"/>
      <c r="AI15" s="336" t="str">
        <f>IF(住所等登録!B6="","",住所等登録!B6)</f>
        <v/>
      </c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5" t="s">
        <v>89</v>
      </c>
      <c r="BC15" s="335"/>
      <c r="BD15" s="335"/>
    </row>
    <row r="16" spans="1:56" ht="13.65" customHeight="1" x14ac:dyDescent="0.2">
      <c r="C16" s="343" t="s">
        <v>23</v>
      </c>
      <c r="D16" s="344"/>
      <c r="E16" s="344"/>
      <c r="F16" s="344"/>
      <c r="G16" s="344"/>
      <c r="H16" s="344"/>
      <c r="I16" s="414"/>
      <c r="J16" s="351" t="str">
        <f>IF(物件情報登録!B9="","",物件情報登録!B9)</f>
        <v/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71"/>
      <c r="AE16" s="71"/>
      <c r="AF16" s="75"/>
      <c r="AG16" s="75"/>
      <c r="AH16" s="75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5"/>
      <c r="BC16" s="335"/>
      <c r="BD16" s="335"/>
    </row>
    <row r="17" spans="1:56" ht="13.65" customHeight="1" x14ac:dyDescent="0.2">
      <c r="C17" s="345"/>
      <c r="D17" s="346"/>
      <c r="E17" s="346"/>
      <c r="F17" s="346"/>
      <c r="G17" s="346"/>
      <c r="H17" s="346"/>
      <c r="I17" s="415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72"/>
      <c r="AE17" s="72"/>
      <c r="AF17" s="118"/>
      <c r="AG17" s="118"/>
      <c r="AH17" s="118"/>
      <c r="AI17" s="259" t="str">
        <f>IF(住所等登録!B7="","",住所等登録!B7)</f>
        <v/>
      </c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</row>
    <row r="18" spans="1:56" ht="13.65" customHeight="1" x14ac:dyDescent="0.2">
      <c r="C18" s="343" t="s">
        <v>18</v>
      </c>
      <c r="D18" s="344"/>
      <c r="E18" s="344"/>
      <c r="F18" s="344"/>
      <c r="G18" s="344"/>
      <c r="H18" s="344"/>
      <c r="I18" s="344"/>
      <c r="J18" s="347" t="str">
        <f>IF(物件情報登録!M9="","",物件情報登録!M9)</f>
        <v/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72"/>
      <c r="AE18" s="72"/>
      <c r="AF18" s="118"/>
      <c r="AG18" s="118"/>
      <c r="AH18" s="118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</row>
    <row r="19" spans="1:56" ht="13.65" customHeight="1" x14ac:dyDescent="0.2">
      <c r="C19" s="345"/>
      <c r="D19" s="346"/>
      <c r="E19" s="346"/>
      <c r="F19" s="346"/>
      <c r="G19" s="346"/>
      <c r="H19" s="346"/>
      <c r="I19" s="346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F19" s="118"/>
      <c r="AG19" s="118"/>
      <c r="AH19" s="118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</row>
    <row r="20" spans="1:56" ht="13.65" customHeight="1" x14ac:dyDescent="0.2">
      <c r="C20" s="343" t="s">
        <v>19</v>
      </c>
      <c r="D20" s="344"/>
      <c r="E20" s="344"/>
      <c r="F20" s="344"/>
      <c r="G20" s="344"/>
      <c r="H20" s="344"/>
      <c r="I20" s="344"/>
      <c r="J20" s="375" t="str">
        <f>IF(物件情報登録!C9="","",物件情報登録!C9)</f>
        <v/>
      </c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7"/>
      <c r="AF20" s="77"/>
      <c r="AG20" s="77"/>
      <c r="AH20" s="77"/>
      <c r="AI20" s="260" t="s">
        <v>60</v>
      </c>
      <c r="AJ20" s="260"/>
      <c r="AK20" s="260"/>
      <c r="AL20" s="259" t="str">
        <f>IF(住所等登録!B8="","",住所等登録!B8)</f>
        <v/>
      </c>
      <c r="AM20" s="259"/>
      <c r="AN20" s="259"/>
      <c r="AO20" s="259"/>
      <c r="AP20" s="259"/>
      <c r="AQ20" s="259"/>
      <c r="AR20" s="259"/>
      <c r="AS20" s="259"/>
      <c r="AT20" s="260" t="s">
        <v>61</v>
      </c>
      <c r="AU20" s="260"/>
      <c r="AV20" s="260"/>
      <c r="AW20" s="259" t="str">
        <f>IF(住所等登録!B9="","",住所等登録!B9)</f>
        <v/>
      </c>
      <c r="AX20" s="259"/>
      <c r="AY20" s="259"/>
      <c r="AZ20" s="259"/>
      <c r="BA20" s="259"/>
      <c r="BB20" s="259"/>
      <c r="BC20" s="259"/>
      <c r="BD20" s="259"/>
    </row>
    <row r="21" spans="1:56" ht="13.65" customHeight="1" x14ac:dyDescent="0.2">
      <c r="C21" s="345"/>
      <c r="D21" s="346"/>
      <c r="E21" s="346"/>
      <c r="F21" s="346"/>
      <c r="G21" s="346"/>
      <c r="H21" s="346"/>
      <c r="I21" s="346"/>
      <c r="J21" s="378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80"/>
      <c r="AF21" s="77"/>
      <c r="AG21" s="77"/>
      <c r="AH21" s="77"/>
      <c r="AI21" s="260"/>
      <c r="AJ21" s="260"/>
      <c r="AK21" s="260"/>
      <c r="AL21" s="259"/>
      <c r="AM21" s="259"/>
      <c r="AN21" s="259"/>
      <c r="AO21" s="259"/>
      <c r="AP21" s="259"/>
      <c r="AQ21" s="259"/>
      <c r="AR21" s="259"/>
      <c r="AS21" s="259"/>
      <c r="AT21" s="260"/>
      <c r="AU21" s="260"/>
      <c r="AV21" s="260"/>
      <c r="AW21" s="259"/>
      <c r="AX21" s="259"/>
      <c r="AY21" s="259"/>
      <c r="AZ21" s="259"/>
      <c r="BA21" s="259"/>
      <c r="BB21" s="259"/>
      <c r="BC21" s="259"/>
      <c r="BD21" s="259"/>
    </row>
    <row r="22" spans="1:56" ht="13.65" customHeight="1" x14ac:dyDescent="0.2">
      <c r="C22" s="343" t="s">
        <v>29</v>
      </c>
      <c r="D22" s="344"/>
      <c r="E22" s="344"/>
      <c r="F22" s="344"/>
      <c r="G22" s="344"/>
      <c r="H22" s="344"/>
      <c r="I22" s="344"/>
      <c r="J22" s="375" t="str">
        <f>IF(物件情報登録!D9="","",物件情報登録!D9)</f>
        <v/>
      </c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7"/>
      <c r="AF22" s="77"/>
      <c r="AG22" s="77"/>
      <c r="AH22" s="77"/>
      <c r="AI22" s="77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</row>
    <row r="23" spans="1:56" ht="13.65" customHeight="1" x14ac:dyDescent="0.2">
      <c r="C23" s="345"/>
      <c r="D23" s="346"/>
      <c r="E23" s="346"/>
      <c r="F23" s="346"/>
      <c r="G23" s="346"/>
      <c r="H23" s="346"/>
      <c r="I23" s="346"/>
      <c r="J23" s="378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80"/>
      <c r="AF23" s="77"/>
      <c r="AG23" s="77"/>
      <c r="AH23" s="77"/>
      <c r="AI23" s="77"/>
      <c r="AK23" s="95"/>
      <c r="AL23" s="96"/>
      <c r="AM23" s="96"/>
      <c r="AN23" s="96"/>
      <c r="AO23" s="96"/>
      <c r="AP23" s="95"/>
      <c r="AQ23" s="96"/>
      <c r="AR23" s="96"/>
      <c r="AS23" s="96"/>
      <c r="AT23" s="97"/>
      <c r="AU23" s="95"/>
      <c r="AV23" s="96"/>
      <c r="AW23" s="96"/>
      <c r="AX23" s="96"/>
      <c r="AY23" s="97"/>
      <c r="AZ23" s="95"/>
      <c r="BA23" s="96"/>
      <c r="BB23" s="96"/>
      <c r="BC23" s="96"/>
      <c r="BD23" s="97"/>
    </row>
    <row r="24" spans="1:56" ht="13.65" customHeight="1" x14ac:dyDescent="0.2">
      <c r="C24" s="343" t="s">
        <v>28</v>
      </c>
      <c r="D24" s="344"/>
      <c r="E24" s="344"/>
      <c r="F24" s="344"/>
      <c r="G24" s="344"/>
      <c r="H24" s="344"/>
      <c r="I24" s="344"/>
      <c r="J24" s="375" t="str">
        <f>IF(物件情報登録!N9="","",物件情報登録!N9)</f>
        <v/>
      </c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7"/>
      <c r="AF24" s="77"/>
      <c r="AG24" s="77"/>
      <c r="AH24" s="77"/>
      <c r="AI24" s="77"/>
      <c r="AK24" s="98"/>
      <c r="AL24" s="68"/>
      <c r="AM24" s="68"/>
      <c r="AN24" s="68"/>
      <c r="AO24" s="68"/>
      <c r="AP24" s="98"/>
      <c r="AQ24" s="68"/>
      <c r="AR24" s="68"/>
      <c r="AS24" s="68"/>
      <c r="AT24" s="99"/>
      <c r="AU24" s="98"/>
      <c r="AV24" s="68"/>
      <c r="AW24" s="68"/>
      <c r="AX24" s="68"/>
      <c r="AY24" s="99"/>
      <c r="AZ24" s="98"/>
      <c r="BA24" s="68"/>
      <c r="BB24" s="68"/>
      <c r="BC24" s="68"/>
      <c r="BD24" s="99"/>
    </row>
    <row r="25" spans="1:56" ht="13.65" customHeight="1" x14ac:dyDescent="0.2">
      <c r="C25" s="345"/>
      <c r="D25" s="346"/>
      <c r="E25" s="346"/>
      <c r="F25" s="346"/>
      <c r="G25" s="346"/>
      <c r="H25" s="346"/>
      <c r="I25" s="346"/>
      <c r="J25" s="378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80"/>
      <c r="AF25" s="77"/>
      <c r="AG25" s="77"/>
      <c r="AH25" s="77"/>
      <c r="AI25" s="77"/>
      <c r="AK25" s="100"/>
      <c r="AL25" s="101"/>
      <c r="AM25" s="101"/>
      <c r="AN25" s="101"/>
      <c r="AO25" s="101"/>
      <c r="AP25" s="100"/>
      <c r="AQ25" s="101"/>
      <c r="AR25" s="101"/>
      <c r="AS25" s="101"/>
      <c r="AT25" s="102"/>
      <c r="AU25" s="100"/>
      <c r="AV25" s="101"/>
      <c r="AW25" s="101"/>
      <c r="AX25" s="101"/>
      <c r="AY25" s="102"/>
      <c r="AZ25" s="100"/>
      <c r="BA25" s="101"/>
      <c r="BB25" s="101"/>
      <c r="BC25" s="101"/>
      <c r="BD25" s="102"/>
    </row>
    <row r="26" spans="1:56" ht="18.75" customHeight="1" x14ac:dyDescent="0.2">
      <c r="A26" s="68"/>
      <c r="B26" s="68"/>
      <c r="C26" s="85"/>
      <c r="D26" s="85"/>
      <c r="E26" s="85"/>
      <c r="F26" s="85"/>
      <c r="G26" s="85"/>
      <c r="H26" s="91"/>
      <c r="I26" s="91"/>
      <c r="J26" s="85"/>
      <c r="K26" s="85"/>
      <c r="L26" s="85"/>
      <c r="M26" s="85"/>
      <c r="N26" s="92"/>
      <c r="O26" s="92"/>
      <c r="P26" s="92"/>
      <c r="Q26" s="92"/>
      <c r="R26" s="85"/>
      <c r="S26" s="85"/>
      <c r="T26" s="85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</row>
    <row r="27" spans="1:56" ht="21" customHeight="1" x14ac:dyDescent="0.2">
      <c r="A27" s="68"/>
      <c r="B27" s="68"/>
      <c r="C27" s="109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</row>
    <row r="28" spans="1:56" ht="21" customHeight="1" x14ac:dyDescent="0.2">
      <c r="A28" s="68"/>
      <c r="B28" s="68"/>
      <c r="C28" s="393" t="s">
        <v>32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5" t="s">
        <v>33</v>
      </c>
      <c r="Q28" s="396"/>
      <c r="R28" s="396"/>
      <c r="S28" s="396"/>
      <c r="T28" s="396"/>
      <c r="U28" s="396"/>
      <c r="V28" s="396"/>
      <c r="W28" s="396"/>
      <c r="X28" s="396"/>
      <c r="Y28" s="396"/>
      <c r="Z28" s="396"/>
      <c r="AA28" s="396"/>
      <c r="AB28" s="396"/>
      <c r="AC28" s="397"/>
      <c r="AD28" s="395" t="s">
        <v>30</v>
      </c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7"/>
      <c r="AR28" s="363" t="s">
        <v>31</v>
      </c>
      <c r="AS28" s="364"/>
      <c r="AT28" s="364"/>
      <c r="AU28" s="364"/>
      <c r="AV28" s="364"/>
      <c r="AW28" s="364"/>
      <c r="AX28" s="364"/>
      <c r="AY28" s="364"/>
      <c r="AZ28" s="364"/>
      <c r="BA28" s="364"/>
      <c r="BB28" s="364"/>
      <c r="BC28" s="364"/>
      <c r="BD28" s="365"/>
    </row>
    <row r="29" spans="1:56" ht="21" customHeight="1" thickBot="1" x14ac:dyDescent="0.25">
      <c r="A29" s="68"/>
      <c r="B29" s="68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69" t="s">
        <v>34</v>
      </c>
      <c r="Q29" s="370"/>
      <c r="R29" s="370"/>
      <c r="S29" s="370"/>
      <c r="T29" s="370"/>
      <c r="U29" s="371" t="s">
        <v>35</v>
      </c>
      <c r="V29" s="372"/>
      <c r="W29" s="372"/>
      <c r="X29" s="372"/>
      <c r="Y29" s="372"/>
      <c r="Z29" s="372"/>
      <c r="AA29" s="372"/>
      <c r="AB29" s="372"/>
      <c r="AC29" s="373"/>
      <c r="AD29" s="369" t="s">
        <v>34</v>
      </c>
      <c r="AE29" s="370"/>
      <c r="AF29" s="370"/>
      <c r="AG29" s="370"/>
      <c r="AH29" s="374"/>
      <c r="AI29" s="370" t="s">
        <v>36</v>
      </c>
      <c r="AJ29" s="370"/>
      <c r="AK29" s="370"/>
      <c r="AL29" s="370"/>
      <c r="AM29" s="370"/>
      <c r="AN29" s="370"/>
      <c r="AO29" s="370"/>
      <c r="AP29" s="370"/>
      <c r="AQ29" s="374"/>
      <c r="AR29" s="366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8"/>
    </row>
    <row r="30" spans="1:56" ht="27.75" customHeight="1" thickTop="1" x14ac:dyDescent="0.2">
      <c r="A30" s="68"/>
      <c r="B30" s="68"/>
      <c r="C30" s="404" t="str">
        <f>IF(物件情報登録!E9="","",物件情報登録!E9)</f>
        <v/>
      </c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6"/>
      <c r="P30" s="412" t="str">
        <f>IF(物件情報登録!F9="","",物件情報登録!F9)</f>
        <v/>
      </c>
      <c r="Q30" s="413"/>
      <c r="R30" s="413"/>
      <c r="S30" s="407" t="s">
        <v>37</v>
      </c>
      <c r="T30" s="408"/>
      <c r="U30" s="409" t="str">
        <f>IF(物件情報登録!H9="","",物件情報登録!H9)</f>
        <v/>
      </c>
      <c r="V30" s="410"/>
      <c r="W30" s="410"/>
      <c r="X30" s="410"/>
      <c r="Y30" s="410"/>
      <c r="Z30" s="410"/>
      <c r="AA30" s="410"/>
      <c r="AB30" s="410"/>
      <c r="AC30" s="411"/>
      <c r="AD30" s="412" t="str">
        <f>IF(物件情報登録!I9="","",物件情報登録!I9)</f>
        <v/>
      </c>
      <c r="AE30" s="413"/>
      <c r="AF30" s="413"/>
      <c r="AG30" s="407" t="s">
        <v>37</v>
      </c>
      <c r="AH30" s="407"/>
      <c r="AI30" s="404" t="str">
        <f>IF(物件情報登録!K9="","",物件情報登録!K9)</f>
        <v/>
      </c>
      <c r="AJ30" s="405"/>
      <c r="AK30" s="405"/>
      <c r="AL30" s="405"/>
      <c r="AM30" s="405"/>
      <c r="AN30" s="405"/>
      <c r="AO30" s="405"/>
      <c r="AP30" s="405"/>
      <c r="AQ30" s="406"/>
      <c r="AR30" s="404" t="str">
        <f>IF(物件情報登録!L9="","",物件情報登録!L9)</f>
        <v/>
      </c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6"/>
    </row>
    <row r="31" spans="1:56" ht="27.75" customHeight="1" x14ac:dyDescent="0.2">
      <c r="A31" s="68"/>
      <c r="B31" s="68"/>
      <c r="C31" s="382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4"/>
      <c r="P31" s="385"/>
      <c r="Q31" s="386"/>
      <c r="R31" s="386"/>
      <c r="S31" s="387"/>
      <c r="T31" s="388"/>
      <c r="U31" s="337"/>
      <c r="V31" s="338"/>
      <c r="W31" s="338"/>
      <c r="X31" s="338"/>
      <c r="Y31" s="338"/>
      <c r="Z31" s="338"/>
      <c r="AA31" s="338"/>
      <c r="AB31" s="338"/>
      <c r="AC31" s="339"/>
      <c r="AD31" s="385"/>
      <c r="AE31" s="386"/>
      <c r="AF31" s="386"/>
      <c r="AG31" s="389"/>
      <c r="AH31" s="389"/>
      <c r="AI31" s="337"/>
      <c r="AJ31" s="338"/>
      <c r="AK31" s="338"/>
      <c r="AL31" s="338"/>
      <c r="AM31" s="338"/>
      <c r="AN31" s="338"/>
      <c r="AO31" s="338"/>
      <c r="AP31" s="338"/>
      <c r="AQ31" s="339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9"/>
    </row>
    <row r="32" spans="1:56" ht="27.75" customHeight="1" x14ac:dyDescent="0.2">
      <c r="A32" s="68"/>
      <c r="B32" s="68"/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4"/>
      <c r="P32" s="385"/>
      <c r="Q32" s="386"/>
      <c r="R32" s="386"/>
      <c r="S32" s="387"/>
      <c r="T32" s="388"/>
      <c r="U32" s="337"/>
      <c r="V32" s="338"/>
      <c r="W32" s="338"/>
      <c r="X32" s="338"/>
      <c r="Y32" s="338"/>
      <c r="Z32" s="338"/>
      <c r="AA32" s="338"/>
      <c r="AB32" s="338"/>
      <c r="AC32" s="339"/>
      <c r="AD32" s="385"/>
      <c r="AE32" s="386"/>
      <c r="AF32" s="386"/>
      <c r="AG32" s="389"/>
      <c r="AH32" s="389"/>
      <c r="AI32" s="337"/>
      <c r="AJ32" s="338"/>
      <c r="AK32" s="338"/>
      <c r="AL32" s="338"/>
      <c r="AM32" s="338"/>
      <c r="AN32" s="338"/>
      <c r="AO32" s="338"/>
      <c r="AP32" s="338"/>
      <c r="AQ32" s="339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9"/>
    </row>
    <row r="33" spans="1:56" ht="27.75" customHeight="1" x14ac:dyDescent="0.2">
      <c r="A33" s="68"/>
      <c r="B33" s="68"/>
      <c r="C33" s="382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4"/>
      <c r="P33" s="385"/>
      <c r="Q33" s="386"/>
      <c r="R33" s="386"/>
      <c r="S33" s="387"/>
      <c r="T33" s="388"/>
      <c r="U33" s="337"/>
      <c r="V33" s="338"/>
      <c r="W33" s="338"/>
      <c r="X33" s="338"/>
      <c r="Y33" s="338"/>
      <c r="Z33" s="338"/>
      <c r="AA33" s="338"/>
      <c r="AB33" s="338"/>
      <c r="AC33" s="339"/>
      <c r="AD33" s="385"/>
      <c r="AE33" s="386"/>
      <c r="AF33" s="386"/>
      <c r="AG33" s="389"/>
      <c r="AH33" s="389"/>
      <c r="AI33" s="337"/>
      <c r="AJ33" s="338"/>
      <c r="AK33" s="338"/>
      <c r="AL33" s="338"/>
      <c r="AM33" s="338"/>
      <c r="AN33" s="338"/>
      <c r="AO33" s="338"/>
      <c r="AP33" s="338"/>
      <c r="AQ33" s="339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9"/>
    </row>
    <row r="34" spans="1:56" ht="27.75" customHeight="1" x14ac:dyDescent="0.2">
      <c r="A34" s="68"/>
      <c r="B34" s="68"/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4"/>
      <c r="P34" s="385"/>
      <c r="Q34" s="386"/>
      <c r="R34" s="386"/>
      <c r="S34" s="387"/>
      <c r="T34" s="388"/>
      <c r="U34" s="337"/>
      <c r="V34" s="338"/>
      <c r="W34" s="338"/>
      <c r="X34" s="338"/>
      <c r="Y34" s="338"/>
      <c r="Z34" s="338"/>
      <c r="AA34" s="338"/>
      <c r="AB34" s="338"/>
      <c r="AC34" s="339"/>
      <c r="AD34" s="385"/>
      <c r="AE34" s="386"/>
      <c r="AF34" s="386"/>
      <c r="AG34" s="389"/>
      <c r="AH34" s="389"/>
      <c r="AI34" s="337"/>
      <c r="AJ34" s="338"/>
      <c r="AK34" s="338"/>
      <c r="AL34" s="338"/>
      <c r="AM34" s="338"/>
      <c r="AN34" s="338"/>
      <c r="AO34" s="338"/>
      <c r="AP34" s="338"/>
      <c r="AQ34" s="339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9"/>
    </row>
    <row r="35" spans="1:56" ht="27.75" customHeight="1" x14ac:dyDescent="0.2">
      <c r="A35" s="68"/>
      <c r="B35" s="68"/>
      <c r="C35" s="382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4"/>
      <c r="P35" s="385"/>
      <c r="Q35" s="386"/>
      <c r="R35" s="386"/>
      <c r="S35" s="387"/>
      <c r="T35" s="388"/>
      <c r="U35" s="337"/>
      <c r="V35" s="338"/>
      <c r="W35" s="338"/>
      <c r="X35" s="338"/>
      <c r="Y35" s="338"/>
      <c r="Z35" s="338"/>
      <c r="AA35" s="338"/>
      <c r="AB35" s="338"/>
      <c r="AC35" s="339"/>
      <c r="AD35" s="385"/>
      <c r="AE35" s="386"/>
      <c r="AF35" s="386"/>
      <c r="AG35" s="389"/>
      <c r="AH35" s="389"/>
      <c r="AI35" s="337"/>
      <c r="AJ35" s="338"/>
      <c r="AK35" s="338"/>
      <c r="AL35" s="338"/>
      <c r="AM35" s="338"/>
      <c r="AN35" s="338"/>
      <c r="AO35" s="338"/>
      <c r="AP35" s="338"/>
      <c r="AQ35" s="339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9"/>
    </row>
    <row r="36" spans="1:56" ht="27.75" customHeight="1" x14ac:dyDescent="0.2">
      <c r="A36" s="68"/>
      <c r="B36" s="68"/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384"/>
      <c r="P36" s="385"/>
      <c r="Q36" s="386"/>
      <c r="R36" s="386"/>
      <c r="S36" s="387"/>
      <c r="T36" s="388"/>
      <c r="U36" s="337"/>
      <c r="V36" s="338"/>
      <c r="W36" s="338"/>
      <c r="X36" s="338"/>
      <c r="Y36" s="338"/>
      <c r="Z36" s="338"/>
      <c r="AA36" s="338"/>
      <c r="AB36" s="338"/>
      <c r="AC36" s="339"/>
      <c r="AD36" s="385"/>
      <c r="AE36" s="386"/>
      <c r="AF36" s="386"/>
      <c r="AG36" s="389"/>
      <c r="AH36" s="389"/>
      <c r="AI36" s="337"/>
      <c r="AJ36" s="338"/>
      <c r="AK36" s="338"/>
      <c r="AL36" s="338"/>
      <c r="AM36" s="338"/>
      <c r="AN36" s="338"/>
      <c r="AO36" s="338"/>
      <c r="AP36" s="338"/>
      <c r="AQ36" s="339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9"/>
    </row>
    <row r="37" spans="1:56" ht="27.75" customHeight="1" thickBot="1" x14ac:dyDescent="0.25">
      <c r="A37" s="68"/>
      <c r="B37" s="68"/>
      <c r="C37" s="401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3"/>
      <c r="P37" s="358"/>
      <c r="Q37" s="359"/>
      <c r="R37" s="359"/>
      <c r="S37" s="360"/>
      <c r="T37" s="361"/>
      <c r="U37" s="352"/>
      <c r="V37" s="353"/>
      <c r="W37" s="353"/>
      <c r="X37" s="353"/>
      <c r="Y37" s="353"/>
      <c r="Z37" s="353"/>
      <c r="AA37" s="353"/>
      <c r="AB37" s="353"/>
      <c r="AC37" s="354"/>
      <c r="AD37" s="358"/>
      <c r="AE37" s="359"/>
      <c r="AF37" s="359"/>
      <c r="AG37" s="416"/>
      <c r="AH37" s="416"/>
      <c r="AI37" s="352"/>
      <c r="AJ37" s="353"/>
      <c r="AK37" s="353"/>
      <c r="AL37" s="353"/>
      <c r="AM37" s="353"/>
      <c r="AN37" s="353"/>
      <c r="AO37" s="353"/>
      <c r="AP37" s="353"/>
      <c r="AQ37" s="354"/>
      <c r="AR37" s="352"/>
      <c r="AS37" s="353"/>
      <c r="AT37" s="353"/>
      <c r="AU37" s="353"/>
      <c r="AV37" s="353"/>
      <c r="AW37" s="353"/>
      <c r="AX37" s="353"/>
      <c r="AY37" s="353"/>
      <c r="AZ37" s="353"/>
      <c r="BA37" s="353"/>
      <c r="BB37" s="353"/>
      <c r="BC37" s="353"/>
      <c r="BD37" s="354"/>
    </row>
    <row r="38" spans="1:56" ht="27.75" customHeight="1" thickTop="1" x14ac:dyDescent="0.2">
      <c r="A38" s="68"/>
      <c r="B38" s="68"/>
      <c r="C38" s="398" t="s">
        <v>99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399"/>
      <c r="AJ38" s="399"/>
      <c r="AK38" s="399"/>
      <c r="AL38" s="399"/>
      <c r="AM38" s="399"/>
      <c r="AN38" s="399"/>
      <c r="AO38" s="399"/>
      <c r="AP38" s="399"/>
      <c r="AQ38" s="400"/>
      <c r="AR38" s="355">
        <f>SUM(AR30:BD37)</f>
        <v>0</v>
      </c>
      <c r="AS38" s="356"/>
      <c r="AT38" s="356"/>
      <c r="AU38" s="356"/>
      <c r="AV38" s="356"/>
      <c r="AW38" s="356"/>
      <c r="AX38" s="356"/>
      <c r="AY38" s="356"/>
      <c r="AZ38" s="356"/>
      <c r="BA38" s="356"/>
      <c r="BB38" s="356"/>
      <c r="BC38" s="356"/>
      <c r="BD38" s="357"/>
    </row>
    <row r="39" spans="1:56" ht="33.75" customHeight="1" x14ac:dyDescent="0.2">
      <c r="A39" s="68"/>
      <c r="B39" s="68"/>
      <c r="C39" s="109"/>
      <c r="D39" s="71"/>
      <c r="E39" s="71"/>
      <c r="F39" s="71"/>
      <c r="G39" s="71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71"/>
      <c r="BA39" s="71"/>
      <c r="BB39" s="71"/>
      <c r="BC39" s="71"/>
      <c r="BD39" s="71"/>
    </row>
    <row r="40" spans="1:56" ht="15.75" customHeight="1" x14ac:dyDescent="0.2">
      <c r="A40" s="68"/>
      <c r="B40" s="68"/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62" t="s">
        <v>124</v>
      </c>
      <c r="V40" s="362"/>
      <c r="W40" s="362"/>
      <c r="X40" s="362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116"/>
      <c r="AL40" s="117"/>
      <c r="AM40" s="116"/>
      <c r="AN40" s="116"/>
      <c r="AO40" s="116"/>
      <c r="AP40" s="116"/>
      <c r="AQ40" s="116"/>
      <c r="AR40" s="116"/>
      <c r="AS40" s="117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</row>
    <row r="41" spans="1:56" ht="12" customHeight="1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</row>
    <row r="42" spans="1:56" ht="12" customHeight="1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1:56" ht="12" customHeight="1" x14ac:dyDescent="0.2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</row>
    <row r="44" spans="1:56" ht="12" customHeight="1" x14ac:dyDescent="0.2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</row>
    <row r="45" spans="1:56" ht="15.75" customHeight="1" x14ac:dyDescent="0.2">
      <c r="C45" s="10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381"/>
      <c r="AG45" s="381"/>
      <c r="AH45" s="381"/>
      <c r="AI45" s="381"/>
      <c r="AJ45" s="381"/>
      <c r="AK45" s="340" t="s">
        <v>25</v>
      </c>
      <c r="AL45" s="341"/>
      <c r="AM45" s="341"/>
      <c r="AN45" s="341"/>
      <c r="AO45" s="342"/>
      <c r="AP45" s="340" t="s">
        <v>26</v>
      </c>
      <c r="AQ45" s="341"/>
      <c r="AR45" s="341"/>
      <c r="AS45" s="341"/>
      <c r="AT45" s="342"/>
      <c r="AU45" s="340" t="s">
        <v>27</v>
      </c>
      <c r="AV45" s="341"/>
      <c r="AW45" s="341"/>
      <c r="AX45" s="341"/>
      <c r="AY45" s="342"/>
      <c r="AZ45" s="341" t="s">
        <v>28</v>
      </c>
      <c r="BA45" s="341"/>
      <c r="BB45" s="341"/>
      <c r="BC45" s="341"/>
      <c r="BD45" s="342"/>
    </row>
    <row r="46" spans="1:56" ht="13.65" customHeight="1" x14ac:dyDescent="0.2">
      <c r="C46" s="106"/>
      <c r="D46" s="107"/>
      <c r="E46" s="107"/>
      <c r="F46" s="107"/>
      <c r="G46" s="107"/>
      <c r="H46" s="108"/>
      <c r="I46" s="108"/>
      <c r="J46" s="108"/>
      <c r="K46" s="108"/>
      <c r="L46" s="108"/>
      <c r="M46" s="108"/>
      <c r="N46" s="108"/>
      <c r="O46" s="108"/>
      <c r="P46" s="108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12"/>
      <c r="AL46" s="107"/>
      <c r="AM46" s="107"/>
      <c r="AN46" s="107"/>
      <c r="AO46" s="113"/>
      <c r="AP46" s="112"/>
      <c r="AQ46" s="107"/>
      <c r="AR46" s="107"/>
      <c r="AS46" s="107"/>
      <c r="AT46" s="113"/>
      <c r="AU46" s="112"/>
      <c r="AV46" s="107"/>
      <c r="AW46" s="107"/>
      <c r="AX46" s="107"/>
      <c r="AY46" s="113"/>
      <c r="AZ46" s="107"/>
      <c r="BA46" s="107"/>
      <c r="BB46" s="107"/>
      <c r="BC46" s="107"/>
      <c r="BD46" s="113"/>
    </row>
    <row r="47" spans="1:56" ht="14.25" customHeight="1" x14ac:dyDescent="0.2">
      <c r="C47" s="107"/>
      <c r="D47" s="107"/>
      <c r="E47" s="107"/>
      <c r="F47" s="107"/>
      <c r="G47" s="107"/>
      <c r="H47" s="108"/>
      <c r="I47" s="108"/>
      <c r="J47" s="108"/>
      <c r="K47" s="108"/>
      <c r="L47" s="108"/>
      <c r="M47" s="108"/>
      <c r="N47" s="108"/>
      <c r="O47" s="108"/>
      <c r="P47" s="108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12"/>
      <c r="AL47" s="107"/>
      <c r="AM47" s="107"/>
      <c r="AN47" s="107"/>
      <c r="AO47" s="113"/>
      <c r="AP47" s="112"/>
      <c r="AQ47" s="107"/>
      <c r="AR47" s="107"/>
      <c r="AS47" s="107"/>
      <c r="AT47" s="113"/>
      <c r="AU47" s="112"/>
      <c r="AV47" s="107"/>
      <c r="AW47" s="107"/>
      <c r="AX47" s="107"/>
      <c r="AY47" s="113"/>
      <c r="AZ47" s="107"/>
      <c r="BA47" s="107"/>
      <c r="BB47" s="107"/>
      <c r="BC47" s="107"/>
      <c r="BD47" s="113"/>
    </row>
    <row r="48" spans="1:56" ht="16.5" customHeight="1" x14ac:dyDescent="0.2">
      <c r="U48" s="68"/>
      <c r="V48" s="68"/>
      <c r="W48" s="68"/>
      <c r="X48" s="68"/>
      <c r="Y48" s="68"/>
      <c r="Z48" s="68"/>
      <c r="AF48" s="68"/>
      <c r="AG48" s="68"/>
      <c r="AH48" s="68"/>
      <c r="AI48" s="68"/>
      <c r="AJ48" s="68"/>
      <c r="AK48" s="100"/>
      <c r="AL48" s="101"/>
      <c r="AM48" s="101"/>
      <c r="AN48" s="101"/>
      <c r="AO48" s="102"/>
      <c r="AP48" s="100"/>
      <c r="AQ48" s="101"/>
      <c r="AR48" s="101"/>
      <c r="AS48" s="101"/>
      <c r="AT48" s="102"/>
      <c r="AU48" s="100"/>
      <c r="AV48" s="101"/>
      <c r="AW48" s="101"/>
      <c r="AX48" s="101"/>
      <c r="AY48" s="102"/>
      <c r="AZ48" s="101"/>
      <c r="BA48" s="101"/>
      <c r="BB48" s="101"/>
      <c r="BC48" s="101"/>
      <c r="BD48" s="102"/>
    </row>
    <row r="51" spans="1:56" ht="5.25" customHeight="1" x14ac:dyDescent="0.2">
      <c r="AT51" s="253" t="str">
        <f>IF(AT1="","",AT1)</f>
        <v/>
      </c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</row>
    <row r="52" spans="1:56" ht="8.4" customHeight="1" x14ac:dyDescent="0.2">
      <c r="AN52" s="67"/>
      <c r="AO52" s="67"/>
      <c r="AP52" s="67"/>
      <c r="AQ52" s="67"/>
      <c r="AR52" s="67"/>
      <c r="AS52" s="67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</row>
    <row r="53" spans="1:56" ht="6" customHeight="1" x14ac:dyDescent="0.2">
      <c r="AN53" s="67"/>
      <c r="AO53" s="67"/>
      <c r="AP53" s="67"/>
      <c r="AQ53" s="67"/>
      <c r="AR53" s="67"/>
      <c r="AS53" s="67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</row>
    <row r="54" spans="1:56" ht="9" customHeight="1" x14ac:dyDescent="0.2">
      <c r="AN54" s="67"/>
      <c r="AO54" s="67"/>
      <c r="AP54" s="67"/>
      <c r="AQ54" s="67"/>
      <c r="AR54" s="67"/>
      <c r="AS54" s="67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</row>
    <row r="55" spans="1:56" ht="11.25" customHeight="1" x14ac:dyDescent="0.2">
      <c r="A55" s="254" t="s">
        <v>62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54"/>
      <c r="AL55" s="254"/>
      <c r="AM55" s="254"/>
      <c r="AN55" s="254"/>
      <c r="AO55" s="254"/>
      <c r="AP55" s="254"/>
      <c r="AQ55" s="254"/>
      <c r="AR55" s="254"/>
      <c r="AS55" s="254"/>
      <c r="AT55" s="254"/>
      <c r="AU55" s="254"/>
      <c r="AV55" s="254"/>
      <c r="AW55" s="254"/>
      <c r="AX55" s="254"/>
      <c r="AY55" s="254"/>
      <c r="AZ55" s="254"/>
      <c r="BA55" s="254"/>
      <c r="BB55" s="254"/>
      <c r="BC55" s="254"/>
      <c r="BD55" s="254"/>
    </row>
    <row r="56" spans="1:56" ht="11.25" customHeight="1" thickBot="1" x14ac:dyDescent="0.25">
      <c r="A56" s="254"/>
      <c r="B56" s="254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54"/>
      <c r="AG56" s="254"/>
      <c r="AH56" s="254"/>
      <c r="AI56" s="254"/>
      <c r="AJ56" s="254"/>
      <c r="AK56" s="254"/>
      <c r="AL56" s="254"/>
      <c r="AM56" s="254"/>
      <c r="AN56" s="254"/>
      <c r="AO56" s="254"/>
      <c r="AP56" s="254"/>
      <c r="AQ56" s="254"/>
      <c r="AR56" s="254"/>
      <c r="AS56" s="254"/>
      <c r="AT56" s="254"/>
      <c r="AU56" s="254"/>
      <c r="AV56" s="254"/>
      <c r="AW56" s="254"/>
      <c r="AX56" s="254"/>
      <c r="AY56" s="254"/>
      <c r="AZ56" s="254"/>
      <c r="BA56" s="254"/>
      <c r="BB56" s="254"/>
      <c r="BC56" s="254"/>
      <c r="BD56" s="254"/>
    </row>
    <row r="57" spans="1:56" ht="17.399999999999999" customHeight="1" thickTop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79"/>
      <c r="V57" s="81"/>
      <c r="W57" s="81"/>
      <c r="X57" s="88"/>
      <c r="Y57" s="84"/>
      <c r="Z57" s="84"/>
      <c r="AA57" s="84"/>
      <c r="AB57" s="84"/>
      <c r="AC57" s="81"/>
      <c r="AD57" s="84"/>
      <c r="AE57" s="84"/>
      <c r="AF57" s="84"/>
      <c r="AG57" s="89"/>
      <c r="AH57" s="89"/>
      <c r="AI57" s="81"/>
      <c r="AJ57" s="81"/>
      <c r="AK57" s="79"/>
      <c r="AL57" s="79"/>
      <c r="AM57" s="7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</row>
    <row r="58" spans="1:56" ht="24.75" customHeight="1" x14ac:dyDescent="0.2">
      <c r="A58" s="16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79"/>
      <c r="V58" s="79"/>
      <c r="W58" s="79"/>
      <c r="X58" s="82"/>
      <c r="Y58" s="80"/>
      <c r="Z58" s="80"/>
      <c r="AA58" s="80"/>
      <c r="AB58" s="80"/>
      <c r="AC58" s="79"/>
      <c r="AD58" s="80"/>
      <c r="AE58" s="80"/>
      <c r="AF58" s="80"/>
      <c r="AG58" s="83"/>
      <c r="AH58" s="83"/>
      <c r="AI58" s="79"/>
      <c r="AJ58" s="79"/>
      <c r="AK58" s="79"/>
      <c r="AL58" s="79"/>
      <c r="AM58" s="7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</row>
    <row r="59" spans="1:56" ht="9" customHeight="1" x14ac:dyDescent="0.2">
      <c r="C59" s="255" t="s">
        <v>125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69"/>
      <c r="AE59" s="70"/>
      <c r="AF59" s="73"/>
      <c r="AG59" s="73"/>
      <c r="AH59" s="73"/>
      <c r="AI59" s="73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</row>
    <row r="60" spans="1:56" ht="9" customHeight="1" x14ac:dyDescent="0.2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D60" s="74"/>
      <c r="AE60" s="74"/>
      <c r="AF60" s="73"/>
      <c r="AG60" s="73"/>
      <c r="AH60" s="73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</row>
    <row r="61" spans="1:56" ht="12" customHeight="1" thickBot="1" x14ac:dyDescent="0.25"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68"/>
      <c r="AD61" s="76"/>
      <c r="AE61" s="76"/>
      <c r="AF61" s="75"/>
      <c r="AG61" s="75"/>
      <c r="AH61" s="75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</row>
    <row r="62" spans="1:56" ht="12" customHeight="1" thickTop="1" x14ac:dyDescent="0.2">
      <c r="C62" s="348" t="s">
        <v>97</v>
      </c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68"/>
      <c r="AA62" s="68"/>
      <c r="AB62" s="68"/>
      <c r="AC62" s="68"/>
      <c r="AD62" s="68"/>
      <c r="AE62" s="68"/>
      <c r="AF62" s="75"/>
      <c r="AG62" s="75"/>
      <c r="AH62" s="75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</row>
    <row r="63" spans="1:56" ht="13.65" customHeight="1" x14ac:dyDescent="0.2"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68"/>
      <c r="AA63" s="68"/>
      <c r="AB63" s="68"/>
      <c r="AC63" s="68"/>
      <c r="AD63" s="68"/>
      <c r="AE63" s="68"/>
      <c r="AF63" s="75"/>
      <c r="AG63" s="75"/>
      <c r="AH63" s="75"/>
      <c r="AI63" s="349" t="str">
        <f>IF(AI13="","",AI13)</f>
        <v/>
      </c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</row>
    <row r="64" spans="1:56" ht="13.65" customHeight="1" x14ac:dyDescent="0.2"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68"/>
      <c r="AA64" s="68"/>
      <c r="AB64" s="68"/>
      <c r="AC64" s="68"/>
      <c r="AD64" s="68"/>
      <c r="AE64" s="68"/>
      <c r="AF64" s="75"/>
      <c r="AG64" s="75"/>
      <c r="AH64" s="75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</row>
    <row r="65" spans="1:56" ht="13.65" customHeight="1" x14ac:dyDescent="0.2">
      <c r="C65" s="103"/>
      <c r="D65" s="104"/>
      <c r="E65" s="104"/>
      <c r="F65" s="104"/>
      <c r="G65" s="104"/>
      <c r="H65" s="104"/>
      <c r="I65" s="104"/>
      <c r="J65" s="104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75"/>
      <c r="AG65" s="75"/>
      <c r="AH65" s="75"/>
      <c r="AI65" s="350" t="str">
        <f>IF(AI15="","",AI15)</f>
        <v/>
      </c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</row>
    <row r="66" spans="1:56" ht="13.65" customHeight="1" x14ac:dyDescent="0.2">
      <c r="C66" s="343" t="s">
        <v>23</v>
      </c>
      <c r="D66" s="344"/>
      <c r="E66" s="344"/>
      <c r="F66" s="344"/>
      <c r="G66" s="344"/>
      <c r="H66" s="344"/>
      <c r="I66" s="344"/>
      <c r="J66" s="351" t="str">
        <f>IF(J16="","",J16)</f>
        <v/>
      </c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71"/>
      <c r="AE66" s="71"/>
      <c r="AF66" s="75"/>
      <c r="AG66" s="75"/>
      <c r="AH66" s="75"/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</row>
    <row r="67" spans="1:56" ht="13.65" customHeight="1" x14ac:dyDescent="0.2">
      <c r="C67" s="345"/>
      <c r="D67" s="346"/>
      <c r="E67" s="346"/>
      <c r="F67" s="346"/>
      <c r="G67" s="346"/>
      <c r="H67" s="346"/>
      <c r="I67" s="346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72"/>
      <c r="AE67" s="72"/>
      <c r="AF67" s="118"/>
      <c r="AG67" s="118"/>
      <c r="AH67" s="118"/>
      <c r="AI67" s="260" t="str">
        <f>IF(AI17="","",AI17)</f>
        <v/>
      </c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</row>
    <row r="68" spans="1:56" ht="13.65" customHeight="1" x14ac:dyDescent="0.2">
      <c r="C68" s="343" t="s">
        <v>18</v>
      </c>
      <c r="D68" s="344"/>
      <c r="E68" s="344"/>
      <c r="F68" s="344"/>
      <c r="G68" s="344"/>
      <c r="H68" s="344"/>
      <c r="I68" s="344"/>
      <c r="J68" s="347" t="str">
        <f>IF(J18="","",J18)</f>
        <v/>
      </c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72"/>
      <c r="AE68" s="72"/>
      <c r="AF68" s="118"/>
      <c r="AG68" s="118"/>
      <c r="AH68" s="118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</row>
    <row r="69" spans="1:56" ht="13.65" customHeight="1" x14ac:dyDescent="0.2">
      <c r="C69" s="345"/>
      <c r="D69" s="346"/>
      <c r="E69" s="346"/>
      <c r="F69" s="346"/>
      <c r="G69" s="346"/>
      <c r="H69" s="346"/>
      <c r="I69" s="346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F69" s="118"/>
      <c r="AG69" s="118"/>
      <c r="AH69" s="118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</row>
    <row r="70" spans="1:56" ht="13.65" customHeight="1" x14ac:dyDescent="0.2">
      <c r="C70" s="343" t="s">
        <v>19</v>
      </c>
      <c r="D70" s="344"/>
      <c r="E70" s="344"/>
      <c r="F70" s="344"/>
      <c r="G70" s="344"/>
      <c r="H70" s="344"/>
      <c r="I70" s="344"/>
      <c r="J70" s="375" t="str">
        <f>IF(J20="","",J20)</f>
        <v/>
      </c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/>
      <c r="AC70" s="377"/>
      <c r="AF70" s="77"/>
      <c r="AG70" s="77"/>
      <c r="AH70" s="77"/>
      <c r="AI70" s="260" t="s">
        <v>60</v>
      </c>
      <c r="AJ70" s="260"/>
      <c r="AK70" s="260"/>
      <c r="AL70" s="260" t="str">
        <f>IF(AL20="","",AL20)</f>
        <v/>
      </c>
      <c r="AM70" s="260"/>
      <c r="AN70" s="260"/>
      <c r="AO70" s="260"/>
      <c r="AP70" s="260"/>
      <c r="AQ70" s="260"/>
      <c r="AR70" s="260"/>
      <c r="AS70" s="260"/>
      <c r="AT70" s="260" t="s">
        <v>61</v>
      </c>
      <c r="AU70" s="260"/>
      <c r="AV70" s="260"/>
      <c r="AW70" s="260" t="str">
        <f>IF(AW20="","",AW20)</f>
        <v/>
      </c>
      <c r="AX70" s="260"/>
      <c r="AY70" s="260"/>
      <c r="AZ70" s="260"/>
      <c r="BA70" s="260"/>
      <c r="BB70" s="260"/>
      <c r="BC70" s="260"/>
      <c r="BD70" s="260"/>
    </row>
    <row r="71" spans="1:56" ht="13.65" customHeight="1" x14ac:dyDescent="0.2">
      <c r="C71" s="345"/>
      <c r="D71" s="346"/>
      <c r="E71" s="346"/>
      <c r="F71" s="346"/>
      <c r="G71" s="346"/>
      <c r="H71" s="346"/>
      <c r="I71" s="346"/>
      <c r="J71" s="378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80"/>
      <c r="AF71" s="77"/>
      <c r="AG71" s="77"/>
      <c r="AH71" s="77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</row>
    <row r="72" spans="1:56" ht="13.65" customHeight="1" x14ac:dyDescent="0.2">
      <c r="C72" s="343" t="s">
        <v>29</v>
      </c>
      <c r="D72" s="344"/>
      <c r="E72" s="344"/>
      <c r="F72" s="344"/>
      <c r="G72" s="344"/>
      <c r="H72" s="344"/>
      <c r="I72" s="344"/>
      <c r="J72" s="375" t="str">
        <f>IF(J22="","",J22)</f>
        <v/>
      </c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/>
      <c r="AC72" s="377"/>
      <c r="AF72" s="77"/>
      <c r="AG72" s="77"/>
      <c r="AH72" s="77"/>
      <c r="AI72" s="77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</row>
    <row r="73" spans="1:56" ht="13.65" customHeight="1" x14ac:dyDescent="0.2">
      <c r="C73" s="345"/>
      <c r="D73" s="346"/>
      <c r="E73" s="346"/>
      <c r="F73" s="346"/>
      <c r="G73" s="346"/>
      <c r="H73" s="346"/>
      <c r="I73" s="346"/>
      <c r="J73" s="378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80"/>
      <c r="AF73" s="77"/>
      <c r="AG73" s="77"/>
      <c r="AH73" s="77"/>
      <c r="AI73" s="77"/>
      <c r="AK73" s="95"/>
      <c r="AL73" s="96"/>
      <c r="AM73" s="96"/>
      <c r="AN73" s="96"/>
      <c r="AO73" s="96"/>
      <c r="AP73" s="95"/>
      <c r="AQ73" s="96"/>
      <c r="AR73" s="96"/>
      <c r="AS73" s="96"/>
      <c r="AT73" s="97"/>
      <c r="AU73" s="95"/>
      <c r="AV73" s="96"/>
      <c r="AW73" s="96"/>
      <c r="AX73" s="96"/>
      <c r="AY73" s="97"/>
      <c r="AZ73" s="95"/>
      <c r="BA73" s="96"/>
      <c r="BB73" s="96"/>
      <c r="BC73" s="96"/>
      <c r="BD73" s="97"/>
    </row>
    <row r="74" spans="1:56" ht="13.65" customHeight="1" x14ac:dyDescent="0.2">
      <c r="C74" s="343" t="s">
        <v>28</v>
      </c>
      <c r="D74" s="344"/>
      <c r="E74" s="344"/>
      <c r="F74" s="344"/>
      <c r="G74" s="344"/>
      <c r="H74" s="344"/>
      <c r="I74" s="344"/>
      <c r="J74" s="375" t="str">
        <f>IF(J24="","",J24)</f>
        <v/>
      </c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7"/>
      <c r="AF74" s="77"/>
      <c r="AG74" s="77"/>
      <c r="AH74" s="77"/>
      <c r="AI74" s="77"/>
      <c r="AK74" s="98"/>
      <c r="AL74" s="68"/>
      <c r="AM74" s="68"/>
      <c r="AN74" s="68"/>
      <c r="AO74" s="68"/>
      <c r="AP74" s="98"/>
      <c r="AQ74" s="68"/>
      <c r="AR74" s="68"/>
      <c r="AS74" s="68"/>
      <c r="AT74" s="99"/>
      <c r="AU74" s="98"/>
      <c r="AV74" s="68"/>
      <c r="AW74" s="68"/>
      <c r="AX74" s="68"/>
      <c r="AY74" s="99"/>
      <c r="AZ74" s="98"/>
      <c r="BA74" s="68"/>
      <c r="BB74" s="68"/>
      <c r="BC74" s="68"/>
      <c r="BD74" s="99"/>
    </row>
    <row r="75" spans="1:56" ht="13.65" customHeight="1" x14ac:dyDescent="0.2">
      <c r="C75" s="345"/>
      <c r="D75" s="346"/>
      <c r="E75" s="346"/>
      <c r="F75" s="346"/>
      <c r="G75" s="346"/>
      <c r="H75" s="346"/>
      <c r="I75" s="346"/>
      <c r="J75" s="378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80"/>
      <c r="AF75" s="77"/>
      <c r="AG75" s="77"/>
      <c r="AH75" s="77"/>
      <c r="AI75" s="77"/>
      <c r="AK75" s="100"/>
      <c r="AL75" s="101"/>
      <c r="AM75" s="101"/>
      <c r="AN75" s="101"/>
      <c r="AO75" s="101"/>
      <c r="AP75" s="100"/>
      <c r="AQ75" s="101"/>
      <c r="AR75" s="101"/>
      <c r="AS75" s="101"/>
      <c r="AT75" s="102"/>
      <c r="AU75" s="100"/>
      <c r="AV75" s="101"/>
      <c r="AW75" s="101"/>
      <c r="AX75" s="101"/>
      <c r="AY75" s="102"/>
      <c r="AZ75" s="100"/>
      <c r="BA75" s="101"/>
      <c r="BB75" s="101"/>
      <c r="BC75" s="101"/>
      <c r="BD75" s="102"/>
    </row>
    <row r="76" spans="1:56" ht="18.75" customHeight="1" x14ac:dyDescent="0.2">
      <c r="A76" s="68"/>
      <c r="B76" s="68"/>
      <c r="C76" s="85"/>
      <c r="D76" s="85"/>
      <c r="E76" s="85"/>
      <c r="F76" s="85"/>
      <c r="G76" s="85"/>
      <c r="H76" s="91"/>
      <c r="I76" s="91"/>
      <c r="J76" s="85"/>
      <c r="K76" s="85"/>
      <c r="L76" s="85"/>
      <c r="M76" s="85"/>
      <c r="N76" s="92"/>
      <c r="O76" s="92"/>
      <c r="P76" s="92"/>
      <c r="Q76" s="92"/>
      <c r="R76" s="85"/>
      <c r="S76" s="85"/>
      <c r="T76" s="85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</row>
    <row r="77" spans="1:56" ht="21" customHeight="1" x14ac:dyDescent="0.2">
      <c r="A77" s="68"/>
      <c r="B77" s="68"/>
      <c r="C77" s="109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</row>
    <row r="78" spans="1:56" ht="21" customHeight="1" x14ac:dyDescent="0.2">
      <c r="A78" s="68"/>
      <c r="B78" s="68"/>
      <c r="C78" s="393" t="s">
        <v>32</v>
      </c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393"/>
      <c r="P78" s="395" t="s">
        <v>33</v>
      </c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7"/>
      <c r="AD78" s="395" t="s">
        <v>30</v>
      </c>
      <c r="AE78" s="396"/>
      <c r="AF78" s="396"/>
      <c r="AG78" s="396"/>
      <c r="AH78" s="396"/>
      <c r="AI78" s="396"/>
      <c r="AJ78" s="396"/>
      <c r="AK78" s="396"/>
      <c r="AL78" s="396"/>
      <c r="AM78" s="396"/>
      <c r="AN78" s="396"/>
      <c r="AO78" s="396"/>
      <c r="AP78" s="396"/>
      <c r="AQ78" s="397"/>
      <c r="AR78" s="363" t="s">
        <v>31</v>
      </c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5"/>
    </row>
    <row r="79" spans="1:56" ht="21" customHeight="1" thickBot="1" x14ac:dyDescent="0.25">
      <c r="A79" s="68"/>
      <c r="B79" s="68"/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69" t="s">
        <v>34</v>
      </c>
      <c r="Q79" s="370"/>
      <c r="R79" s="370"/>
      <c r="S79" s="370"/>
      <c r="T79" s="370"/>
      <c r="U79" s="371" t="s">
        <v>35</v>
      </c>
      <c r="V79" s="372"/>
      <c r="W79" s="372"/>
      <c r="X79" s="372"/>
      <c r="Y79" s="372"/>
      <c r="Z79" s="372"/>
      <c r="AA79" s="372"/>
      <c r="AB79" s="372"/>
      <c r="AC79" s="373"/>
      <c r="AD79" s="369" t="s">
        <v>34</v>
      </c>
      <c r="AE79" s="370"/>
      <c r="AF79" s="370"/>
      <c r="AG79" s="370"/>
      <c r="AH79" s="374"/>
      <c r="AI79" s="370" t="s">
        <v>36</v>
      </c>
      <c r="AJ79" s="370"/>
      <c r="AK79" s="370"/>
      <c r="AL79" s="370"/>
      <c r="AM79" s="370"/>
      <c r="AN79" s="370"/>
      <c r="AO79" s="370"/>
      <c r="AP79" s="370"/>
      <c r="AQ79" s="374"/>
      <c r="AR79" s="366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8"/>
    </row>
    <row r="80" spans="1:56" ht="27.75" customHeight="1" thickTop="1" x14ac:dyDescent="0.2">
      <c r="A80" s="68"/>
      <c r="B80" s="68"/>
      <c r="C80" s="404" t="str">
        <f>IF(C30="","",C30)</f>
        <v/>
      </c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6"/>
      <c r="P80" s="412" t="str">
        <f>IF(P30="","",P30)</f>
        <v/>
      </c>
      <c r="Q80" s="413"/>
      <c r="R80" s="413"/>
      <c r="S80" s="407" t="s">
        <v>37</v>
      </c>
      <c r="T80" s="408"/>
      <c r="U80" s="409" t="str">
        <f>IF(U30="","",U30)</f>
        <v/>
      </c>
      <c r="V80" s="410"/>
      <c r="W80" s="410"/>
      <c r="X80" s="410"/>
      <c r="Y80" s="410"/>
      <c r="Z80" s="410"/>
      <c r="AA80" s="410"/>
      <c r="AB80" s="410"/>
      <c r="AC80" s="411"/>
      <c r="AD80" s="412" t="str">
        <f>IF(AD30="","",AD30)</f>
        <v/>
      </c>
      <c r="AE80" s="413"/>
      <c r="AF80" s="413"/>
      <c r="AG80" s="407" t="s">
        <v>37</v>
      </c>
      <c r="AH80" s="407"/>
      <c r="AI80" s="404" t="str">
        <f>IF(AI30="","",AI30)</f>
        <v/>
      </c>
      <c r="AJ80" s="405"/>
      <c r="AK80" s="405"/>
      <c r="AL80" s="405"/>
      <c r="AM80" s="405"/>
      <c r="AN80" s="405"/>
      <c r="AO80" s="405"/>
      <c r="AP80" s="405"/>
      <c r="AQ80" s="406"/>
      <c r="AR80" s="404" t="str">
        <f>IF(AR30="","",AR30)</f>
        <v/>
      </c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6"/>
    </row>
    <row r="81" spans="1:56" ht="27.75" customHeight="1" x14ac:dyDescent="0.2">
      <c r="A81" s="68"/>
      <c r="B81" s="68"/>
      <c r="C81" s="382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4"/>
      <c r="P81" s="385"/>
      <c r="Q81" s="386"/>
      <c r="R81" s="386"/>
      <c r="S81" s="387"/>
      <c r="T81" s="388"/>
      <c r="U81" s="337"/>
      <c r="V81" s="338"/>
      <c r="W81" s="338"/>
      <c r="X81" s="338"/>
      <c r="Y81" s="338"/>
      <c r="Z81" s="338"/>
      <c r="AA81" s="338"/>
      <c r="AB81" s="338"/>
      <c r="AC81" s="339"/>
      <c r="AD81" s="385"/>
      <c r="AE81" s="386"/>
      <c r="AF81" s="386"/>
      <c r="AG81" s="389"/>
      <c r="AH81" s="389"/>
      <c r="AI81" s="337"/>
      <c r="AJ81" s="338"/>
      <c r="AK81" s="338"/>
      <c r="AL81" s="338"/>
      <c r="AM81" s="338"/>
      <c r="AN81" s="338"/>
      <c r="AO81" s="338"/>
      <c r="AP81" s="338"/>
      <c r="AQ81" s="339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9"/>
    </row>
    <row r="82" spans="1:56" ht="27.75" customHeight="1" x14ac:dyDescent="0.2">
      <c r="A82" s="68"/>
      <c r="B82" s="68"/>
      <c r="C82" s="382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4"/>
      <c r="P82" s="385"/>
      <c r="Q82" s="386"/>
      <c r="R82" s="386"/>
      <c r="S82" s="387"/>
      <c r="T82" s="388"/>
      <c r="U82" s="337"/>
      <c r="V82" s="338"/>
      <c r="W82" s="338"/>
      <c r="X82" s="338"/>
      <c r="Y82" s="338"/>
      <c r="Z82" s="338"/>
      <c r="AA82" s="338"/>
      <c r="AB82" s="338"/>
      <c r="AC82" s="339"/>
      <c r="AD82" s="385"/>
      <c r="AE82" s="386"/>
      <c r="AF82" s="386"/>
      <c r="AG82" s="389"/>
      <c r="AH82" s="389"/>
      <c r="AI82" s="337"/>
      <c r="AJ82" s="338"/>
      <c r="AK82" s="338"/>
      <c r="AL82" s="338"/>
      <c r="AM82" s="338"/>
      <c r="AN82" s="338"/>
      <c r="AO82" s="338"/>
      <c r="AP82" s="338"/>
      <c r="AQ82" s="339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9"/>
    </row>
    <row r="83" spans="1:56" ht="27.75" customHeight="1" x14ac:dyDescent="0.2">
      <c r="A83" s="68"/>
      <c r="B83" s="68"/>
      <c r="C83" s="382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4"/>
      <c r="P83" s="385"/>
      <c r="Q83" s="386"/>
      <c r="R83" s="386"/>
      <c r="S83" s="387"/>
      <c r="T83" s="388"/>
      <c r="U83" s="337"/>
      <c r="V83" s="338"/>
      <c r="W83" s="338"/>
      <c r="X83" s="338"/>
      <c r="Y83" s="338"/>
      <c r="Z83" s="338"/>
      <c r="AA83" s="338"/>
      <c r="AB83" s="338"/>
      <c r="AC83" s="339"/>
      <c r="AD83" s="385"/>
      <c r="AE83" s="386"/>
      <c r="AF83" s="386"/>
      <c r="AG83" s="389"/>
      <c r="AH83" s="389"/>
      <c r="AI83" s="337"/>
      <c r="AJ83" s="338"/>
      <c r="AK83" s="338"/>
      <c r="AL83" s="338"/>
      <c r="AM83" s="338"/>
      <c r="AN83" s="338"/>
      <c r="AO83" s="338"/>
      <c r="AP83" s="338"/>
      <c r="AQ83" s="339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9"/>
    </row>
    <row r="84" spans="1:56" ht="27.75" customHeight="1" x14ac:dyDescent="0.2">
      <c r="A84" s="68"/>
      <c r="B84" s="68"/>
      <c r="C84" s="382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4"/>
      <c r="P84" s="385"/>
      <c r="Q84" s="386"/>
      <c r="R84" s="386"/>
      <c r="S84" s="387"/>
      <c r="T84" s="388"/>
      <c r="U84" s="337"/>
      <c r="V84" s="338"/>
      <c r="W84" s="338"/>
      <c r="X84" s="338"/>
      <c r="Y84" s="338"/>
      <c r="Z84" s="338"/>
      <c r="AA84" s="338"/>
      <c r="AB84" s="338"/>
      <c r="AC84" s="339"/>
      <c r="AD84" s="385"/>
      <c r="AE84" s="386"/>
      <c r="AF84" s="386"/>
      <c r="AG84" s="389"/>
      <c r="AH84" s="389"/>
      <c r="AI84" s="337"/>
      <c r="AJ84" s="338"/>
      <c r="AK84" s="338"/>
      <c r="AL84" s="338"/>
      <c r="AM84" s="338"/>
      <c r="AN84" s="338"/>
      <c r="AO84" s="338"/>
      <c r="AP84" s="338"/>
      <c r="AQ84" s="339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9"/>
    </row>
    <row r="85" spans="1:56" ht="27.75" customHeight="1" x14ac:dyDescent="0.2">
      <c r="A85" s="68"/>
      <c r="B85" s="68"/>
      <c r="C85" s="382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4"/>
      <c r="P85" s="385"/>
      <c r="Q85" s="386"/>
      <c r="R85" s="386"/>
      <c r="S85" s="387"/>
      <c r="T85" s="388"/>
      <c r="U85" s="337"/>
      <c r="V85" s="338"/>
      <c r="W85" s="338"/>
      <c r="X85" s="338"/>
      <c r="Y85" s="338"/>
      <c r="Z85" s="338"/>
      <c r="AA85" s="338"/>
      <c r="AB85" s="338"/>
      <c r="AC85" s="339"/>
      <c r="AD85" s="385"/>
      <c r="AE85" s="386"/>
      <c r="AF85" s="386"/>
      <c r="AG85" s="389"/>
      <c r="AH85" s="420"/>
      <c r="AI85" s="337"/>
      <c r="AJ85" s="338"/>
      <c r="AK85" s="338"/>
      <c r="AL85" s="338"/>
      <c r="AM85" s="338"/>
      <c r="AN85" s="338"/>
      <c r="AO85" s="338"/>
      <c r="AP85" s="338"/>
      <c r="AQ85" s="339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9"/>
    </row>
    <row r="86" spans="1:56" ht="27.75" customHeight="1" x14ac:dyDescent="0.2">
      <c r="A86" s="68"/>
      <c r="B86" s="68"/>
      <c r="C86" s="382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4"/>
      <c r="P86" s="385"/>
      <c r="Q86" s="386"/>
      <c r="R86" s="386"/>
      <c r="S86" s="387"/>
      <c r="T86" s="388"/>
      <c r="U86" s="337"/>
      <c r="V86" s="338"/>
      <c r="W86" s="338"/>
      <c r="X86" s="338"/>
      <c r="Y86" s="338"/>
      <c r="Z86" s="338"/>
      <c r="AA86" s="338"/>
      <c r="AB86" s="338"/>
      <c r="AC86" s="339"/>
      <c r="AD86" s="385"/>
      <c r="AE86" s="386"/>
      <c r="AF86" s="386"/>
      <c r="AG86" s="389"/>
      <c r="AH86" s="420"/>
      <c r="AI86" s="337"/>
      <c r="AJ86" s="338"/>
      <c r="AK86" s="338"/>
      <c r="AL86" s="338"/>
      <c r="AM86" s="338"/>
      <c r="AN86" s="338"/>
      <c r="AO86" s="338"/>
      <c r="AP86" s="338"/>
      <c r="AQ86" s="339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9"/>
    </row>
    <row r="87" spans="1:56" ht="27.75" customHeight="1" thickBot="1" x14ac:dyDescent="0.25">
      <c r="A87" s="68"/>
      <c r="B87" s="68"/>
      <c r="C87" s="382"/>
      <c r="D87" s="383"/>
      <c r="E87" s="383"/>
      <c r="F87" s="383"/>
      <c r="G87" s="383"/>
      <c r="H87" s="383"/>
      <c r="I87" s="383"/>
      <c r="J87" s="383"/>
      <c r="K87" s="383"/>
      <c r="L87" s="383"/>
      <c r="M87" s="383"/>
      <c r="N87" s="383"/>
      <c r="O87" s="384"/>
      <c r="P87" s="385"/>
      <c r="Q87" s="386"/>
      <c r="R87" s="386"/>
      <c r="S87" s="387"/>
      <c r="T87" s="388"/>
      <c r="U87" s="337"/>
      <c r="V87" s="338"/>
      <c r="W87" s="338"/>
      <c r="X87" s="338"/>
      <c r="Y87" s="338"/>
      <c r="Z87" s="338"/>
      <c r="AA87" s="338"/>
      <c r="AB87" s="338"/>
      <c r="AC87" s="339"/>
      <c r="AD87" s="385"/>
      <c r="AE87" s="386"/>
      <c r="AF87" s="386"/>
      <c r="AG87" s="389"/>
      <c r="AH87" s="389"/>
      <c r="AI87" s="337"/>
      <c r="AJ87" s="338"/>
      <c r="AK87" s="338"/>
      <c r="AL87" s="338"/>
      <c r="AM87" s="338"/>
      <c r="AN87" s="338"/>
      <c r="AO87" s="338"/>
      <c r="AP87" s="338"/>
      <c r="AQ87" s="339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8"/>
      <c r="BC87" s="338"/>
      <c r="BD87" s="339"/>
    </row>
    <row r="88" spans="1:56" ht="27.75" customHeight="1" thickTop="1" x14ac:dyDescent="0.2">
      <c r="A88" s="68"/>
      <c r="B88" s="68"/>
      <c r="C88" s="417" t="s">
        <v>99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8"/>
      <c r="AC88" s="418"/>
      <c r="AD88" s="418"/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9"/>
      <c r="AR88" s="390">
        <f>IF(AR38="","",AR38)</f>
        <v>0</v>
      </c>
      <c r="AS88" s="391"/>
      <c r="AT88" s="391"/>
      <c r="AU88" s="391"/>
      <c r="AV88" s="391"/>
      <c r="AW88" s="391"/>
      <c r="AX88" s="391"/>
      <c r="AY88" s="391"/>
      <c r="AZ88" s="391"/>
      <c r="BA88" s="391"/>
      <c r="BB88" s="391"/>
      <c r="BC88" s="391"/>
      <c r="BD88" s="392"/>
    </row>
    <row r="89" spans="1:56" ht="33.75" customHeight="1" x14ac:dyDescent="0.2">
      <c r="A89" s="68"/>
      <c r="B89" s="68"/>
      <c r="C89" s="109"/>
      <c r="D89" s="71"/>
      <c r="E89" s="71"/>
      <c r="F89" s="71"/>
      <c r="G89" s="71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71"/>
      <c r="BA89" s="71"/>
      <c r="BB89" s="71"/>
      <c r="BC89" s="71"/>
      <c r="BD89" s="71"/>
    </row>
    <row r="90" spans="1:56" ht="15.75" customHeight="1" x14ac:dyDescent="0.2">
      <c r="A90" s="68"/>
      <c r="B90" s="68"/>
      <c r="C90" s="123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109"/>
      <c r="AL90" s="122"/>
      <c r="AM90" s="109"/>
      <c r="AN90" s="109"/>
      <c r="AO90" s="109"/>
      <c r="AP90" s="109"/>
      <c r="AQ90" s="109"/>
      <c r="AR90" s="109"/>
      <c r="AS90" s="122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</row>
    <row r="91" spans="1:56" ht="12" customHeight="1" x14ac:dyDescent="0.2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</row>
    <row r="92" spans="1:56" ht="12" customHeight="1" x14ac:dyDescent="0.2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</row>
    <row r="93" spans="1:56" ht="12" customHeight="1" x14ac:dyDescent="0.2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</row>
    <row r="94" spans="1:56" ht="12" customHeight="1" x14ac:dyDescent="0.2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</row>
    <row r="95" spans="1:56" ht="15.75" customHeight="1" x14ac:dyDescent="0.2">
      <c r="C95" s="10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381"/>
      <c r="AG95" s="381"/>
      <c r="AH95" s="381"/>
      <c r="AI95" s="381"/>
      <c r="AJ95" s="381"/>
      <c r="AK95" s="381"/>
      <c r="AL95" s="381"/>
      <c r="AM95" s="381"/>
      <c r="AN95" s="381"/>
      <c r="AO95" s="381"/>
      <c r="AP95" s="381"/>
      <c r="AQ95" s="381"/>
      <c r="AR95" s="381"/>
      <c r="AS95" s="381"/>
      <c r="AT95" s="381"/>
      <c r="AU95" s="381"/>
      <c r="AV95" s="381"/>
      <c r="AW95" s="381"/>
      <c r="AX95" s="381"/>
      <c r="AY95" s="381"/>
      <c r="AZ95" s="381"/>
      <c r="BA95" s="381"/>
      <c r="BB95" s="381"/>
      <c r="BC95" s="381"/>
      <c r="BD95" s="381"/>
    </row>
    <row r="96" spans="1:56" ht="13.65" customHeight="1" x14ac:dyDescent="0.2">
      <c r="C96" s="106"/>
      <c r="D96" s="107"/>
      <c r="E96" s="107"/>
      <c r="F96" s="107"/>
      <c r="G96" s="107"/>
      <c r="H96" s="108"/>
      <c r="I96" s="108"/>
      <c r="J96" s="108"/>
      <c r="K96" s="108"/>
      <c r="L96" s="108"/>
      <c r="M96" s="108"/>
      <c r="N96" s="108"/>
      <c r="O96" s="108"/>
      <c r="P96" s="108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</row>
    <row r="97" spans="3:56" ht="14.25" customHeight="1" x14ac:dyDescent="0.2">
      <c r="C97" s="107"/>
      <c r="D97" s="107"/>
      <c r="E97" s="107"/>
      <c r="F97" s="107"/>
      <c r="G97" s="107"/>
      <c r="H97" s="108"/>
      <c r="I97" s="108"/>
      <c r="J97" s="108"/>
      <c r="K97" s="108"/>
      <c r="L97" s="108"/>
      <c r="M97" s="108"/>
      <c r="N97" s="108"/>
      <c r="O97" s="108"/>
      <c r="P97" s="108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</row>
    <row r="98" spans="3:56" ht="16.5" customHeight="1" x14ac:dyDescent="0.2"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</row>
    <row r="99" spans="3:56" x14ac:dyDescent="0.2"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</row>
    <row r="103" spans="3:56" ht="10.5" customHeight="1" x14ac:dyDescent="0.2"/>
    <row r="104" spans="3:56" ht="11.25" customHeight="1" x14ac:dyDescent="0.2"/>
    <row r="105" spans="3:56" ht="9.75" customHeight="1" x14ac:dyDescent="0.2"/>
  </sheetData>
  <mergeCells count="202">
    <mergeCell ref="C88:AQ88"/>
    <mergeCell ref="AR88:BD88"/>
    <mergeCell ref="AF95:AJ95"/>
    <mergeCell ref="AK95:AO95"/>
    <mergeCell ref="AP95:AT95"/>
    <mergeCell ref="AU95:AY95"/>
    <mergeCell ref="AZ95:BD95"/>
    <mergeCell ref="AI86:AQ86"/>
    <mergeCell ref="AR86:BD86"/>
    <mergeCell ref="C87:O87"/>
    <mergeCell ref="P87:R87"/>
    <mergeCell ref="S87:T87"/>
    <mergeCell ref="U87:AC87"/>
    <mergeCell ref="AD87:AF87"/>
    <mergeCell ref="AG87:AH87"/>
    <mergeCell ref="AI87:AQ87"/>
    <mergeCell ref="AR87:BD87"/>
    <mergeCell ref="C86:O86"/>
    <mergeCell ref="P86:R86"/>
    <mergeCell ref="S86:T86"/>
    <mergeCell ref="U86:AC86"/>
    <mergeCell ref="AD86:AF86"/>
    <mergeCell ref="AG86:AH86"/>
    <mergeCell ref="AI84:AQ84"/>
    <mergeCell ref="AR84:BD84"/>
    <mergeCell ref="C85:O85"/>
    <mergeCell ref="P85:R85"/>
    <mergeCell ref="S85:T85"/>
    <mergeCell ref="U85:AC85"/>
    <mergeCell ref="AD85:AF85"/>
    <mergeCell ref="AG85:AH85"/>
    <mergeCell ref="AI85:AQ85"/>
    <mergeCell ref="AR85:BD85"/>
    <mergeCell ref="C84:O84"/>
    <mergeCell ref="P84:R84"/>
    <mergeCell ref="S84:T84"/>
    <mergeCell ref="U84:AC84"/>
    <mergeCell ref="AD84:AF84"/>
    <mergeCell ref="AG84:AH84"/>
    <mergeCell ref="AI82:AQ82"/>
    <mergeCell ref="AR82:BD82"/>
    <mergeCell ref="C83:O83"/>
    <mergeCell ref="P83:R83"/>
    <mergeCell ref="S83:T83"/>
    <mergeCell ref="U83:AC83"/>
    <mergeCell ref="AD83:AF83"/>
    <mergeCell ref="AG83:AH83"/>
    <mergeCell ref="AI83:AQ83"/>
    <mergeCell ref="AR83:BD83"/>
    <mergeCell ref="C82:O82"/>
    <mergeCell ref="P82:R82"/>
    <mergeCell ref="S82:T82"/>
    <mergeCell ref="U82:AC82"/>
    <mergeCell ref="AD82:AF82"/>
    <mergeCell ref="AG82:AH82"/>
    <mergeCell ref="C80:O80"/>
    <mergeCell ref="P80:R80"/>
    <mergeCell ref="S80:T80"/>
    <mergeCell ref="U80:AC80"/>
    <mergeCell ref="AD80:AF80"/>
    <mergeCell ref="AG80:AH80"/>
    <mergeCell ref="AI80:AQ80"/>
    <mergeCell ref="AR80:BD80"/>
    <mergeCell ref="C81:O81"/>
    <mergeCell ref="P81:R81"/>
    <mergeCell ref="S81:T81"/>
    <mergeCell ref="U81:AC81"/>
    <mergeCell ref="AD81:AF81"/>
    <mergeCell ref="AG81:AH81"/>
    <mergeCell ref="AI81:AQ81"/>
    <mergeCell ref="AR81:BD81"/>
    <mergeCell ref="C72:I73"/>
    <mergeCell ref="J72:AC73"/>
    <mergeCell ref="C74:I75"/>
    <mergeCell ref="J74:AC75"/>
    <mergeCell ref="C78:O79"/>
    <mergeCell ref="P78:AC78"/>
    <mergeCell ref="AD78:AQ78"/>
    <mergeCell ref="AR78:BD79"/>
    <mergeCell ref="P79:T79"/>
    <mergeCell ref="U79:AC79"/>
    <mergeCell ref="AD79:AH79"/>
    <mergeCell ref="AI79:AQ79"/>
    <mergeCell ref="J68:AC69"/>
    <mergeCell ref="C70:I71"/>
    <mergeCell ref="J70:AC71"/>
    <mergeCell ref="AI70:AK71"/>
    <mergeCell ref="AL70:AS71"/>
    <mergeCell ref="AT70:AV71"/>
    <mergeCell ref="AT51:BD53"/>
    <mergeCell ref="A55:BD56"/>
    <mergeCell ref="C59:AB61"/>
    <mergeCell ref="C62:Y63"/>
    <mergeCell ref="AI63:BD64"/>
    <mergeCell ref="AI65:BD66"/>
    <mergeCell ref="C66:I67"/>
    <mergeCell ref="J66:AC67"/>
    <mergeCell ref="AI67:BD69"/>
    <mergeCell ref="C68:I69"/>
    <mergeCell ref="AW70:BD71"/>
    <mergeCell ref="C38:AQ38"/>
    <mergeCell ref="AR38:BD38"/>
    <mergeCell ref="U40:AJ41"/>
    <mergeCell ref="AF45:AJ45"/>
    <mergeCell ref="AK45:AO45"/>
    <mergeCell ref="AP45:AT45"/>
    <mergeCell ref="AU45:AY45"/>
    <mergeCell ref="AZ45:BD45"/>
    <mergeCell ref="AI36:AQ36"/>
    <mergeCell ref="AR36:BD36"/>
    <mergeCell ref="C37:O37"/>
    <mergeCell ref="P37:R37"/>
    <mergeCell ref="S37:T37"/>
    <mergeCell ref="U37:AC37"/>
    <mergeCell ref="AD37:AF37"/>
    <mergeCell ref="AG37:AH37"/>
    <mergeCell ref="AI37:AQ37"/>
    <mergeCell ref="AR37:BD37"/>
    <mergeCell ref="C36:O36"/>
    <mergeCell ref="P36:R36"/>
    <mergeCell ref="S36:T36"/>
    <mergeCell ref="U36:AC36"/>
    <mergeCell ref="AD36:AF36"/>
    <mergeCell ref="AG36:AH36"/>
    <mergeCell ref="AI34:AQ34"/>
    <mergeCell ref="AR34:BD34"/>
    <mergeCell ref="C35:O35"/>
    <mergeCell ref="P35:R35"/>
    <mergeCell ref="S35:T35"/>
    <mergeCell ref="U35:AC35"/>
    <mergeCell ref="AD35:AF35"/>
    <mergeCell ref="AG35:AH35"/>
    <mergeCell ref="AI35:AQ35"/>
    <mergeCell ref="AR35:BD35"/>
    <mergeCell ref="C34:O34"/>
    <mergeCell ref="P34:R34"/>
    <mergeCell ref="S34:T34"/>
    <mergeCell ref="U34:AC34"/>
    <mergeCell ref="AD34:AF34"/>
    <mergeCell ref="AG34:AH34"/>
    <mergeCell ref="AI32:AQ32"/>
    <mergeCell ref="AR32:BD32"/>
    <mergeCell ref="C33:O33"/>
    <mergeCell ref="P33:R33"/>
    <mergeCell ref="S33:T33"/>
    <mergeCell ref="U33:AC33"/>
    <mergeCell ref="AD33:AF33"/>
    <mergeCell ref="AG33:AH33"/>
    <mergeCell ref="AI33:AQ33"/>
    <mergeCell ref="AR33:BD33"/>
    <mergeCell ref="C32:O32"/>
    <mergeCell ref="P32:R32"/>
    <mergeCell ref="S32:T32"/>
    <mergeCell ref="U32:AC32"/>
    <mergeCell ref="AD32:AF32"/>
    <mergeCell ref="AG32:AH32"/>
    <mergeCell ref="AI30:AQ30"/>
    <mergeCell ref="AR30:BD30"/>
    <mergeCell ref="C31:O31"/>
    <mergeCell ref="P31:R31"/>
    <mergeCell ref="S31:T31"/>
    <mergeCell ref="U31:AC31"/>
    <mergeCell ref="AD31:AF31"/>
    <mergeCell ref="AG31:AH31"/>
    <mergeCell ref="AI31:AQ31"/>
    <mergeCell ref="AR31:BD31"/>
    <mergeCell ref="C30:O30"/>
    <mergeCell ref="P30:R30"/>
    <mergeCell ref="S30:T30"/>
    <mergeCell ref="U30:AC30"/>
    <mergeCell ref="AD30:AF30"/>
    <mergeCell ref="AG30:AH30"/>
    <mergeCell ref="C28:O29"/>
    <mergeCell ref="P28:AC28"/>
    <mergeCell ref="AD28:AQ28"/>
    <mergeCell ref="AR28:BD29"/>
    <mergeCell ref="P29:T29"/>
    <mergeCell ref="U29:AC29"/>
    <mergeCell ref="AD29:AH29"/>
    <mergeCell ref="AI29:AQ29"/>
    <mergeCell ref="AT20:AV21"/>
    <mergeCell ref="AW20:BD21"/>
    <mergeCell ref="C22:I23"/>
    <mergeCell ref="J22:AC23"/>
    <mergeCell ref="C24:I25"/>
    <mergeCell ref="J24:AC25"/>
    <mergeCell ref="C18:I19"/>
    <mergeCell ref="J18:AC19"/>
    <mergeCell ref="C20:I21"/>
    <mergeCell ref="J20:AC21"/>
    <mergeCell ref="AI20:AK21"/>
    <mergeCell ref="AL20:AS21"/>
    <mergeCell ref="AT1:BD3"/>
    <mergeCell ref="A5:BD6"/>
    <mergeCell ref="C9:AB11"/>
    <mergeCell ref="C12:Y13"/>
    <mergeCell ref="AI13:BD14"/>
    <mergeCell ref="AI15:BA16"/>
    <mergeCell ref="BB15:BD16"/>
    <mergeCell ref="C16:I17"/>
    <mergeCell ref="J16:AC17"/>
    <mergeCell ref="AI17:BD19"/>
  </mergeCells>
  <phoneticPr fontId="1"/>
  <dataValidations count="1">
    <dataValidation imeMode="halfAlpha" allowBlank="1" showInputMessage="1" showErrorMessage="1" sqref="C30:R30 U30:AF30 AI30:BD30 C80:R80 U80:AF80 AI80:BD80 AR38:BD38 AR88:BD88" xr:uid="{78F9A806-E06B-4183-B703-241E98D338F9}"/>
  </dataValidations>
  <pageMargins left="0.70866141732283472" right="0.55118110236220474" top="0.43307086614173229" bottom="0.47244094488188981" header="0.31496062992125984" footer="0.31496062992125984"/>
  <pageSetup paperSize="9" scale="98" orientation="portrait" r:id="rId1"/>
  <rowBreaks count="1" manualBreakCount="1">
    <brk id="50" max="5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597E401C20C28448F07773F99A13A98" ma:contentTypeVersion="5" ma:contentTypeDescription="新しいドキュメントを作成します。" ma:contentTypeScope="" ma:versionID="c8b2389b1a195066d63a92e49ab8572c">
  <xsd:schema xmlns:xsd="http://www.w3.org/2001/XMLSchema" xmlns:xs="http://www.w3.org/2001/XMLSchema" xmlns:p="http://schemas.microsoft.com/office/2006/metadata/properties" xmlns:ns3="74cdeb80-34c6-4d19-9276-be5d424e3cef" targetNamespace="http://schemas.microsoft.com/office/2006/metadata/properties" ma:root="true" ma:fieldsID="c013e124c27b6f9f348dc48a45b7f755" ns3:_="">
    <xsd:import namespace="74cdeb80-34c6-4d19-9276-be5d424e3c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deb80-34c6-4d19-9276-be5d424e3c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161A43-C9AE-4C3D-A0B2-850B2D9F1B0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74cdeb80-34c6-4d19-9276-be5d424e3ce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25C6903-ED1F-46AF-8141-FDCB738B94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cdeb80-34c6-4d19-9276-be5d424e3c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FCF644-2D16-4DC7-9670-FE172B050C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19</vt:i4>
      </vt:variant>
    </vt:vector>
  </HeadingPairs>
  <TitlesOfParts>
    <vt:vector size="39" baseType="lpstr">
      <vt:lpstr>メイン画面</vt:lpstr>
      <vt:lpstr>初めに</vt:lpstr>
      <vt:lpstr>住所等登録</vt:lpstr>
      <vt:lpstr>物件情報登録</vt:lpstr>
      <vt:lpstr>請求書</vt:lpstr>
      <vt:lpstr>納品書1</vt:lpstr>
      <vt:lpstr>納品書2</vt:lpstr>
      <vt:lpstr>納品書3</vt:lpstr>
      <vt:lpstr>納品書4</vt:lpstr>
      <vt:lpstr>納品書5</vt:lpstr>
      <vt:lpstr>納品書6</vt:lpstr>
      <vt:lpstr>納品書7</vt:lpstr>
      <vt:lpstr>納品書8</vt:lpstr>
      <vt:lpstr>納品書9</vt:lpstr>
      <vt:lpstr>納品書10</vt:lpstr>
      <vt:lpstr>納品書11</vt:lpstr>
      <vt:lpstr>納品書12</vt:lpstr>
      <vt:lpstr>納品書13</vt:lpstr>
      <vt:lpstr>納品書14</vt:lpstr>
      <vt:lpstr>納品書15</vt:lpstr>
      <vt:lpstr>メイン画面!Print_Area</vt:lpstr>
      <vt:lpstr>住所等登録!Print_Area</vt:lpstr>
      <vt:lpstr>請求書!Print_Area</vt:lpstr>
      <vt:lpstr>納品書1!Print_Area</vt:lpstr>
      <vt:lpstr>納品書10!Print_Area</vt:lpstr>
      <vt:lpstr>納品書11!Print_Area</vt:lpstr>
      <vt:lpstr>納品書12!Print_Area</vt:lpstr>
      <vt:lpstr>納品書13!Print_Area</vt:lpstr>
      <vt:lpstr>納品書14!Print_Area</vt:lpstr>
      <vt:lpstr>納品書15!Print_Area</vt:lpstr>
      <vt:lpstr>納品書2!Print_Area</vt:lpstr>
      <vt:lpstr>納品書3!Print_Area</vt:lpstr>
      <vt:lpstr>納品書4!Print_Area</vt:lpstr>
      <vt:lpstr>納品書5!Print_Area</vt:lpstr>
      <vt:lpstr>納品書6!Print_Area</vt:lpstr>
      <vt:lpstr>納品書7!Print_Area</vt:lpstr>
      <vt:lpstr>納品書8!Print_Area</vt:lpstr>
      <vt:lpstr>納品書9!Print_Area</vt:lpstr>
      <vt:lpstr>物件情報登録!Print_Area</vt:lpstr>
    </vt:vector>
  </TitlesOfParts>
  <Company>エネテック京都株式会社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船橋 佑介</dc:creator>
  <cp:lastModifiedBy>亀井  直子</cp:lastModifiedBy>
  <cp:lastPrinted>2026-03-13T06:03:23Z</cp:lastPrinted>
  <dcterms:created xsi:type="dcterms:W3CDTF">2017-07-14T02:37:07Z</dcterms:created>
  <dcterms:modified xsi:type="dcterms:W3CDTF">2026-03-13T08:27:20Z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0x0101004597E401C20C28448F07773F99A13A98</vt:lpwstr>
  </property>
</Properties>
</file>